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65" yWindow="150" windowWidth="19365" windowHeight="11760"/>
  </bookViews>
  <sheets>
    <sheet name="書類2" sheetId="4" r:id="rId1"/>
    <sheet name="Sheet3" sheetId="3" r:id="rId2"/>
  </sheets>
  <calcPr calcId="144525"/>
</workbook>
</file>

<file path=xl/calcChain.xml><?xml version="1.0" encoding="utf-8"?>
<calcChain xmlns="http://schemas.openxmlformats.org/spreadsheetml/2006/main">
  <c r="N191" i="4" l="1"/>
  <c r="N179" i="4"/>
  <c r="N178" i="4"/>
  <c r="P174" i="4"/>
  <c r="O174" i="4"/>
  <c r="P173" i="4"/>
  <c r="O173" i="4"/>
  <c r="P172" i="4"/>
  <c r="O172" i="4"/>
  <c r="P171" i="4"/>
  <c r="O171" i="4"/>
  <c r="N170" i="4"/>
  <c r="N169" i="4"/>
  <c r="N166" i="4"/>
  <c r="N165" i="4"/>
  <c r="O160" i="4"/>
  <c r="N159" i="4"/>
  <c r="N158" i="4"/>
  <c r="N155" i="4"/>
  <c r="N154" i="4"/>
  <c r="N151" i="4"/>
  <c r="N150" i="4"/>
  <c r="N147" i="4"/>
  <c r="N146" i="4"/>
  <c r="N143" i="4"/>
  <c r="N142" i="4"/>
  <c r="N139" i="4"/>
  <c r="N138" i="4"/>
  <c r="N135" i="4"/>
  <c r="N134" i="4"/>
  <c r="N131" i="4"/>
  <c r="N130" i="4"/>
  <c r="N127" i="4"/>
  <c r="N126" i="4"/>
  <c r="O124" i="4"/>
  <c r="N113" i="4"/>
  <c r="N108" i="4"/>
  <c r="N103" i="4"/>
  <c r="N96" i="4"/>
  <c r="N95" i="4"/>
  <c r="N94" i="4"/>
  <c r="N93" i="4"/>
  <c r="N66" i="4"/>
  <c r="N39" i="4"/>
  <c r="N9" i="4"/>
</calcChain>
</file>

<file path=xl/sharedStrings.xml><?xml version="1.0" encoding="utf-8"?>
<sst xmlns="http://schemas.openxmlformats.org/spreadsheetml/2006/main" count="306" uniqueCount="182">
  <si>
    <t>項目</t>
    <rPh sb="0" eb="2">
      <t>コウモク</t>
    </rPh>
    <phoneticPr fontId="2"/>
  </si>
  <si>
    <t>部屋名</t>
    <rPh sb="0" eb="2">
      <t>ヘヤ</t>
    </rPh>
    <rPh sb="2" eb="3">
      <t>メイ</t>
    </rPh>
    <phoneticPr fontId="2"/>
  </si>
  <si>
    <t>装置名</t>
    <rPh sb="0" eb="2">
      <t>ソウチ</t>
    </rPh>
    <rPh sb="2" eb="3">
      <t>メイ</t>
    </rPh>
    <phoneticPr fontId="2"/>
  </si>
  <si>
    <t>保守点検者名</t>
    <rPh sb="0" eb="2">
      <t>ホシュ</t>
    </rPh>
    <rPh sb="2" eb="4">
      <t>テンケン</t>
    </rPh>
    <rPh sb="4" eb="5">
      <t>シャ</t>
    </rPh>
    <rPh sb="5" eb="6">
      <t>メイ</t>
    </rPh>
    <phoneticPr fontId="2"/>
  </si>
  <si>
    <t>所属</t>
    <rPh sb="0" eb="2">
      <t>ショゾク</t>
    </rPh>
    <phoneticPr fontId="2"/>
  </si>
  <si>
    <t>1部屋目</t>
    <rPh sb="1" eb="3">
      <t>ヘヤ</t>
    </rPh>
    <rPh sb="3" eb="4">
      <t>メ</t>
    </rPh>
    <phoneticPr fontId="2"/>
  </si>
  <si>
    <t>2部屋目</t>
    <rPh sb="1" eb="3">
      <t>ヘヤ</t>
    </rPh>
    <rPh sb="3" eb="4">
      <t>メ</t>
    </rPh>
    <phoneticPr fontId="2"/>
  </si>
  <si>
    <t>3部屋目</t>
    <rPh sb="1" eb="3">
      <t>ヘヤ</t>
    </rPh>
    <rPh sb="3" eb="4">
      <t>メ</t>
    </rPh>
    <phoneticPr fontId="2"/>
  </si>
  <si>
    <t>4部屋目</t>
    <rPh sb="1" eb="3">
      <t>ヘヤ</t>
    </rPh>
    <rPh sb="3" eb="4">
      <t>メ</t>
    </rPh>
    <phoneticPr fontId="2"/>
  </si>
  <si>
    <t>5部屋目</t>
    <rPh sb="1" eb="3">
      <t>ヘヤ</t>
    </rPh>
    <rPh sb="3" eb="4">
      <t>メ</t>
    </rPh>
    <phoneticPr fontId="2"/>
  </si>
  <si>
    <t>6部屋目</t>
    <rPh sb="1" eb="3">
      <t>ヘヤ</t>
    </rPh>
    <rPh sb="3" eb="4">
      <t>メ</t>
    </rPh>
    <phoneticPr fontId="2"/>
  </si>
  <si>
    <t>7部屋目</t>
    <rPh sb="1" eb="3">
      <t>ヘヤ</t>
    </rPh>
    <rPh sb="3" eb="4">
      <t>メ</t>
    </rPh>
    <phoneticPr fontId="2"/>
  </si>
  <si>
    <t>8部屋目</t>
    <rPh sb="1" eb="3">
      <t>ヘヤ</t>
    </rPh>
    <rPh sb="3" eb="4">
      <t>メ</t>
    </rPh>
    <phoneticPr fontId="2"/>
  </si>
  <si>
    <t>方式</t>
    <rPh sb="0" eb="2">
      <t>ホウシキ</t>
    </rPh>
    <phoneticPr fontId="2"/>
  </si>
  <si>
    <t>校正方法</t>
    <rPh sb="0" eb="2">
      <t>コウセイ</t>
    </rPh>
    <rPh sb="2" eb="4">
      <t>ホウホウ</t>
    </rPh>
    <phoneticPr fontId="2"/>
  </si>
  <si>
    <t>校正年月日</t>
    <rPh sb="0" eb="2">
      <t>コウセイ</t>
    </rPh>
    <rPh sb="2" eb="5">
      <t>ネンガッピ</t>
    </rPh>
    <phoneticPr fontId="2"/>
  </si>
  <si>
    <t>証明番号</t>
    <rPh sb="0" eb="2">
      <t>ショウメイ</t>
    </rPh>
    <rPh sb="2" eb="4">
      <t>バンゴウ</t>
    </rPh>
    <phoneticPr fontId="2"/>
  </si>
  <si>
    <t>Radcal</t>
    <phoneticPr fontId="2"/>
  </si>
  <si>
    <t>電離箱</t>
    <rPh sb="0" eb="2">
      <t>デンリ</t>
    </rPh>
    <rPh sb="2" eb="3">
      <t>バコ</t>
    </rPh>
    <phoneticPr fontId="2"/>
  </si>
  <si>
    <t>JQA校正要領書による（文書番号E314366）</t>
    <phoneticPr fontId="2"/>
  </si>
  <si>
    <t>150-84512</t>
    <phoneticPr fontId="2"/>
  </si>
  <si>
    <t>申請装置数（部屋数）</t>
    <rPh sb="0" eb="2">
      <t>シンセイ</t>
    </rPh>
    <phoneticPr fontId="2"/>
  </si>
  <si>
    <t>Unfors</t>
    <phoneticPr fontId="2"/>
  </si>
  <si>
    <t>半導体</t>
    <rPh sb="0" eb="3">
      <t>ハンドウタイ</t>
    </rPh>
    <phoneticPr fontId="2"/>
  </si>
  <si>
    <t>UnforsXi</t>
    <phoneticPr fontId="2"/>
  </si>
  <si>
    <t>―</t>
    <phoneticPr fontId="2"/>
  </si>
  <si>
    <t>例</t>
    <rPh sb="0" eb="1">
      <t>レイ</t>
    </rPh>
    <phoneticPr fontId="2"/>
  </si>
  <si>
    <t>品名/形式</t>
    <rPh sb="0" eb="1">
      <t>ヒン</t>
    </rPh>
    <rPh sb="1" eb="2">
      <t>メイ</t>
    </rPh>
    <rPh sb="3" eb="5">
      <t>ケイシキ</t>
    </rPh>
    <phoneticPr fontId="2"/>
  </si>
  <si>
    <t xml:space="preserve">Radiation Monitor
Model 9015
</t>
    <phoneticPr fontId="2"/>
  </si>
  <si>
    <t>チェンバー</t>
    <phoneticPr fontId="2"/>
  </si>
  <si>
    <t>10X5-6</t>
    <phoneticPr fontId="2"/>
  </si>
  <si>
    <t>メーカー名</t>
    <rPh sb="4" eb="5">
      <t>メイ</t>
    </rPh>
    <phoneticPr fontId="2"/>
  </si>
  <si>
    <t>10X5-1800</t>
    <phoneticPr fontId="2"/>
  </si>
  <si>
    <t>R/F</t>
    <phoneticPr fontId="2"/>
  </si>
  <si>
    <t>チェンバー/検出器</t>
    <rPh sb="6" eb="9">
      <t>ケンシュツキ</t>
    </rPh>
    <phoneticPr fontId="2"/>
  </si>
  <si>
    <t>「線量計について」</t>
    <rPh sb="1" eb="3">
      <t>センリョウ</t>
    </rPh>
    <rPh sb="3" eb="4">
      <t>ケイ</t>
    </rPh>
    <phoneticPr fontId="2"/>
  </si>
  <si>
    <t>Radiation Monitor
Model 9015</t>
    <phoneticPr fontId="2"/>
  </si>
  <si>
    <t>推進母体
内容確認者サイン</t>
    <rPh sb="0" eb="2">
      <t>スイシン</t>
    </rPh>
    <rPh sb="2" eb="4">
      <t>ボタイ</t>
    </rPh>
    <rPh sb="5" eb="7">
      <t>ナイヨウ</t>
    </rPh>
    <rPh sb="7" eb="9">
      <t>カクニン</t>
    </rPh>
    <rPh sb="9" eb="10">
      <t>モノ</t>
    </rPh>
    <phoneticPr fontId="2"/>
  </si>
  <si>
    <t>推進母体
確認者サイン</t>
    <rPh sb="0" eb="2">
      <t>スイシン</t>
    </rPh>
    <rPh sb="2" eb="4">
      <t>ボタイ</t>
    </rPh>
    <rPh sb="5" eb="7">
      <t>カクニン</t>
    </rPh>
    <rPh sb="7" eb="8">
      <t>モノ</t>
    </rPh>
    <phoneticPr fontId="2"/>
  </si>
  <si>
    <t>　台 （部屋）</t>
    <phoneticPr fontId="2"/>
  </si>
  <si>
    <t>備考</t>
    <rPh sb="0" eb="2">
      <t>ビコウ</t>
    </rPh>
    <phoneticPr fontId="2"/>
  </si>
  <si>
    <t>（医療機関による点検の場合は点検報告書に施設の医療機器安全管理者の捺印のあるものに限る）</t>
    <rPh sb="41" eb="42">
      <t>カギ</t>
    </rPh>
    <phoneticPr fontId="2"/>
  </si>
  <si>
    <t>① 線量計</t>
    <rPh sb="2" eb="4">
      <t>センリョウ</t>
    </rPh>
    <rPh sb="4" eb="5">
      <t>ケイ</t>
    </rPh>
    <phoneticPr fontId="2"/>
  </si>
  <si>
    <t>② 線量計</t>
    <rPh sb="2" eb="4">
      <t>センリョウ</t>
    </rPh>
    <rPh sb="4" eb="5">
      <t>ケイ</t>
    </rPh>
    <phoneticPr fontId="2"/>
  </si>
  <si>
    <t>③ 線量計</t>
    <rPh sb="2" eb="4">
      <t>センリョウ</t>
    </rPh>
    <rPh sb="4" eb="5">
      <t>ケイ</t>
    </rPh>
    <phoneticPr fontId="2"/>
  </si>
  <si>
    <t>Ⓐ 線量計</t>
    <rPh sb="2" eb="4">
      <t>センリョウ</t>
    </rPh>
    <rPh sb="4" eb="5">
      <t>ケイ</t>
    </rPh>
    <phoneticPr fontId="2"/>
  </si>
  <si>
    <t>Ⓒ 線量計</t>
    <rPh sb="2" eb="4">
      <t>センリョウ</t>
    </rPh>
    <rPh sb="4" eb="5">
      <t>ケイ</t>
    </rPh>
    <phoneticPr fontId="2"/>
  </si>
  <si>
    <t>透視線量・撮影線量の測定について</t>
    <rPh sb="0" eb="2">
      <t>トウシ</t>
    </rPh>
    <rPh sb="2" eb="4">
      <t>センリョウ</t>
    </rPh>
    <rPh sb="5" eb="7">
      <t>サツエイ</t>
    </rPh>
    <rPh sb="7" eb="9">
      <t>センリョウ</t>
    </rPh>
    <rPh sb="10" eb="12">
      <t>ソクテイ</t>
    </rPh>
    <phoneticPr fontId="2"/>
  </si>
  <si>
    <t>申請装置および保守点検について</t>
    <rPh sb="0" eb="2">
      <t>シンセイ</t>
    </rPh>
    <rPh sb="2" eb="4">
      <t>ソウチ</t>
    </rPh>
    <rPh sb="7" eb="9">
      <t>ホシュ</t>
    </rPh>
    <rPh sb="9" eb="11">
      <t>テンケン</t>
    </rPh>
    <phoneticPr fontId="2"/>
  </si>
  <si>
    <t>漏洩線量記録について</t>
    <rPh sb="0" eb="2">
      <t>ロウエイ</t>
    </rPh>
    <rPh sb="2" eb="4">
      <t>センリョウ</t>
    </rPh>
    <rPh sb="4" eb="6">
      <t>キロク</t>
    </rPh>
    <phoneticPr fontId="2"/>
  </si>
  <si>
    <t>計測年月日
201*/**/**</t>
    <rPh sb="0" eb="2">
      <t>ケイソク</t>
    </rPh>
    <rPh sb="2" eb="5">
      <t>ネンガッピ</t>
    </rPh>
    <phoneticPr fontId="2"/>
  </si>
  <si>
    <t>計測者名</t>
    <rPh sb="0" eb="2">
      <t>ケイソク</t>
    </rPh>
    <rPh sb="2" eb="3">
      <t>シャ</t>
    </rPh>
    <rPh sb="3" eb="4">
      <t>メイ</t>
    </rPh>
    <phoneticPr fontId="2"/>
  </si>
  <si>
    <t>項目1-2資料
提出チェック ✔</t>
    <rPh sb="0" eb="2">
      <t>コウモク</t>
    </rPh>
    <rPh sb="5" eb="7">
      <t>シリョウ</t>
    </rPh>
    <rPh sb="8" eb="10">
      <t>テイシュツ</t>
    </rPh>
    <phoneticPr fontId="2"/>
  </si>
  <si>
    <t>項目1-3資料
チェック ✔</t>
    <rPh sb="0" eb="2">
      <t>コウモク</t>
    </rPh>
    <rPh sb="5" eb="7">
      <t>シリョウ</t>
    </rPh>
    <phoneticPr fontId="2"/>
  </si>
  <si>
    <t>項目2-1資料
提出チェック ✔</t>
    <rPh sb="0" eb="2">
      <t>コウモク</t>
    </rPh>
    <rPh sb="5" eb="7">
      <t>シリョウ</t>
    </rPh>
    <rPh sb="8" eb="10">
      <t>テイシュツ</t>
    </rPh>
    <phoneticPr fontId="2"/>
  </si>
  <si>
    <t>項目3-1資料
提出チェック ✔</t>
    <rPh sb="0" eb="2">
      <t>コウモク</t>
    </rPh>
    <rPh sb="5" eb="7">
      <t>シリョウ</t>
    </rPh>
    <rPh sb="8" eb="10">
      <t>テイシュツ</t>
    </rPh>
    <phoneticPr fontId="2"/>
  </si>
  <si>
    <t>申請するすべての装置について指定された方法でIVR時の透視・撮影線量の計測を行っていること．</t>
    <rPh sb="19" eb="21">
      <t>ホウホウ</t>
    </rPh>
    <rPh sb="25" eb="26">
      <t>ジ</t>
    </rPh>
    <rPh sb="27" eb="29">
      <t>トウシ</t>
    </rPh>
    <rPh sb="30" eb="32">
      <t>サツエイ</t>
    </rPh>
    <rPh sb="32" eb="34">
      <t>センリョウ</t>
    </rPh>
    <rPh sb="35" eb="37">
      <t>ケイソク</t>
    </rPh>
    <rPh sb="38" eb="39">
      <t>オコナ</t>
    </rPh>
    <phoneticPr fontId="2"/>
  </si>
  <si>
    <t>自施設にて測定を行った場合はその際用いた線量計について，Ⓐ～Ⓒに記入すること．</t>
    <rPh sb="0" eb="1">
      <t>ジ</t>
    </rPh>
    <rPh sb="1" eb="3">
      <t>シセツ</t>
    </rPh>
    <rPh sb="5" eb="7">
      <t>ソクテイ</t>
    </rPh>
    <rPh sb="8" eb="9">
      <t>オコナ</t>
    </rPh>
    <rPh sb="11" eb="13">
      <t>バアイ</t>
    </rPh>
    <rPh sb="16" eb="17">
      <t>サイ</t>
    </rPh>
    <rPh sb="17" eb="18">
      <t>モチ</t>
    </rPh>
    <rPh sb="20" eb="22">
      <t>センリョウ</t>
    </rPh>
    <rPh sb="22" eb="23">
      <t>ケイ</t>
    </rPh>
    <rPh sb="32" eb="34">
      <t>キニュウ</t>
    </rPh>
    <phoneticPr fontId="2"/>
  </si>
  <si>
    <t>装置メーカー以外で保守点検を行った場合はその際用いた線量計について，①～③に記入すること．</t>
    <rPh sb="6" eb="8">
      <t>イガイ</t>
    </rPh>
    <rPh sb="9" eb="11">
      <t>ホシュ</t>
    </rPh>
    <rPh sb="11" eb="13">
      <t>テンケン</t>
    </rPh>
    <rPh sb="14" eb="15">
      <t>オコナ</t>
    </rPh>
    <rPh sb="17" eb="19">
      <t>バアイ</t>
    </rPh>
    <rPh sb="22" eb="23">
      <t>サイ</t>
    </rPh>
    <rPh sb="23" eb="24">
      <t>モチ</t>
    </rPh>
    <rPh sb="26" eb="28">
      <t>センリョウ</t>
    </rPh>
    <rPh sb="28" eb="29">
      <t>ケイ</t>
    </rPh>
    <rPh sb="38" eb="40">
      <t>キニュウ</t>
    </rPh>
    <phoneticPr fontId="2"/>
  </si>
  <si>
    <t>項目3-1で用いた線量計について，①～③に記入すること．</t>
    <rPh sb="0" eb="2">
      <t>コウモク</t>
    </rPh>
    <rPh sb="6" eb="7">
      <t>モチ</t>
    </rPh>
    <rPh sb="9" eb="11">
      <t>センリョウ</t>
    </rPh>
    <rPh sb="11" eb="12">
      <t>ケイ</t>
    </rPh>
    <rPh sb="21" eb="23">
      <t>キニュウ</t>
    </rPh>
    <phoneticPr fontId="2"/>
  </si>
  <si>
    <t>（正式な機関で校正を行っていない場合，トレーサビリティーの取れた線量計での
簡易校正も可とするが，それがわかる書類を提出すること）</t>
    <rPh sb="32" eb="34">
      <t>センリョウ</t>
    </rPh>
    <rPh sb="34" eb="35">
      <t>ケイ</t>
    </rPh>
    <rPh sb="38" eb="40">
      <t>カンイ</t>
    </rPh>
    <rPh sb="40" eb="42">
      <t>コウセイ</t>
    </rPh>
    <rPh sb="43" eb="44">
      <t>カ</t>
    </rPh>
    <phoneticPr fontId="2"/>
  </si>
  <si>
    <t>書類-3</t>
  </si>
  <si>
    <t>血管検査室基準について下記の項目に従い、項目について回答して下さい。</t>
  </si>
  <si>
    <t>「無駄な透視をしない」を啓発し続けている.</t>
  </si>
  <si>
    <t>低レートパルス透視（低線量透視）を必要に応じて使い分けている.</t>
  </si>
  <si>
    <t>必要最小限の撮影レート, 撮影フレーム数を実践している.</t>
  </si>
  <si>
    <t>軟線除去フィルタをX線管に付加している.</t>
  </si>
  <si>
    <t>透視線量，撮影線量を適切に調整している.</t>
  </si>
  <si>
    <t>焦点皮膚間距離をできるだけ離すように実践している.</t>
  </si>
  <si>
    <t>I.I.およびFPDを皮膚面に,できるだけ近づけるよう実践している.</t>
  </si>
  <si>
    <t>照射野を必要最小限に絞ることを実践している.</t>
  </si>
  <si>
    <t>過度のインチアップを避けることを実践している.</t>
  </si>
  <si>
    <t>線量又は透視時間の記録をしている．</t>
  </si>
  <si>
    <t>2Gyを超えたと思われた時の対処方法が検討されており，適切にアドバイスできるように心がけている. IVR時の患者被曝線量を何らかの形で計測・推測しカルテ等に記載する等．</t>
  </si>
  <si>
    <t>目的に応じたプロトコール作成をし，それを実践している.</t>
  </si>
  <si>
    <t>スタッフの教育・訓練を定期的に行っている．</t>
  </si>
  <si>
    <t>各項目の詳細については，全循研の「被曝低減技術セミナーテキスト」を参考にしていただきたい．このようなことを毎日継続的に実行し，意識しなくても自然に行動できるよう取り組むことが重要である.</t>
  </si>
  <si>
    <t>全部で16項目あり「10項目以上で認定基準を満たす」としたい.</t>
  </si>
  <si>
    <t>太字は必須条件とする．</t>
  </si>
  <si>
    <t>なお、全循研もしくは推進母体主催「循環器被曝低減技術セミナー」受講者（5年以内）が担当していること．</t>
  </si>
  <si>
    <t>認定期間は5年間とし、5年ごとに認定基準に合致していれば更新する．</t>
  </si>
  <si>
    <t>○</t>
  </si>
  <si>
    <t>－</t>
  </si>
  <si>
    <t>軟線除去フィルターについて</t>
    <rPh sb="0" eb="1">
      <t>ナン</t>
    </rPh>
    <rPh sb="1" eb="2">
      <t>セン</t>
    </rPh>
    <rPh sb="2" eb="4">
      <t>ジョキョ</t>
    </rPh>
    <phoneticPr fontId="2"/>
  </si>
  <si>
    <t>固定または自動の軟線除去フィルターをX線管球に付加している</t>
    <rPh sb="0" eb="2">
      <t>コテイ</t>
    </rPh>
    <rPh sb="5" eb="7">
      <t>ジドウ</t>
    </rPh>
    <rPh sb="8" eb="9">
      <t>ナン</t>
    </rPh>
    <rPh sb="9" eb="10">
      <t>セン</t>
    </rPh>
    <rPh sb="10" eb="12">
      <t>ジョキョ</t>
    </rPh>
    <rPh sb="19" eb="20">
      <t>セン</t>
    </rPh>
    <rPh sb="20" eb="21">
      <t>カン</t>
    </rPh>
    <rPh sb="21" eb="22">
      <t>キュウ</t>
    </rPh>
    <rPh sb="23" eb="25">
      <t>フカ</t>
    </rPh>
    <phoneticPr fontId="2"/>
  </si>
  <si>
    <t>はい（○）
or
いいえ（－）</t>
    <phoneticPr fontId="2"/>
  </si>
  <si>
    <t>付加している（○）</t>
    <phoneticPr fontId="2"/>
  </si>
  <si>
    <t>すべて挿入されている（○）</t>
    <phoneticPr fontId="2"/>
  </si>
  <si>
    <t>一部挿入されていない（－）</t>
    <rPh sb="0" eb="2">
      <t>イチブ</t>
    </rPh>
    <phoneticPr fontId="2"/>
  </si>
  <si>
    <t>確認していない（△）</t>
    <rPh sb="0" eb="2">
      <t>カクニン</t>
    </rPh>
    <phoneticPr fontId="2"/>
  </si>
  <si>
    <t>a，</t>
    <phoneticPr fontId="2"/>
  </si>
  <si>
    <t>b，</t>
    <phoneticPr fontId="2"/>
  </si>
  <si>
    <t>c，</t>
    <phoneticPr fontId="2"/>
  </si>
  <si>
    <t>継続した装置管理を実践している（施設で日常のQC,QAを実践している）.</t>
    <phoneticPr fontId="2"/>
  </si>
  <si>
    <t>申請する前月，3か月前，6か月前の資料を提出すること．</t>
    <rPh sb="0" eb="2">
      <t>シンセイ</t>
    </rPh>
    <rPh sb="4" eb="6">
      <t>ゼンゲツ</t>
    </rPh>
    <rPh sb="9" eb="10">
      <t>ゲツ</t>
    </rPh>
    <rPh sb="10" eb="11">
      <t>マエ</t>
    </rPh>
    <rPh sb="14" eb="15">
      <t>ゲツ</t>
    </rPh>
    <rPh sb="15" eb="16">
      <t>マエ</t>
    </rPh>
    <rPh sb="17" eb="19">
      <t>シリョウ</t>
    </rPh>
    <rPh sb="20" eb="22">
      <t>テイシュツ</t>
    </rPh>
    <phoneticPr fontId="2"/>
  </si>
  <si>
    <t>（始業点検，終業点検，日常点検項目の記録など）</t>
    <rPh sb="1" eb="3">
      <t>シギョウ</t>
    </rPh>
    <rPh sb="3" eb="5">
      <t>テンケン</t>
    </rPh>
    <rPh sb="6" eb="8">
      <t>シュウギョウ</t>
    </rPh>
    <rPh sb="8" eb="10">
      <t>テンケン</t>
    </rPh>
    <rPh sb="18" eb="20">
      <t>キロク</t>
    </rPh>
    <phoneticPr fontId="2"/>
  </si>
  <si>
    <t>保守点検を行っている（○）</t>
    <rPh sb="0" eb="2">
      <t>ホシュ</t>
    </rPh>
    <rPh sb="2" eb="4">
      <t>テンケン</t>
    </rPh>
    <rPh sb="5" eb="6">
      <t>オコナ</t>
    </rPh>
    <phoneticPr fontId="2"/>
  </si>
  <si>
    <t>「無駄な透視をしない」を啓発し続けている</t>
    <phoneticPr fontId="2"/>
  </si>
  <si>
    <t>はい（○）</t>
    <phoneticPr fontId="2"/>
  </si>
  <si>
    <t>いいえ（－）</t>
    <phoneticPr fontId="2"/>
  </si>
  <si>
    <t>透視線量・撮影線量の測定を行っている（○）</t>
    <rPh sb="0" eb="2">
      <t>トウシ</t>
    </rPh>
    <rPh sb="2" eb="4">
      <t>センリョウ</t>
    </rPh>
    <rPh sb="5" eb="7">
      <t>サツエイ</t>
    </rPh>
    <rPh sb="7" eb="9">
      <t>センリョウ</t>
    </rPh>
    <rPh sb="10" eb="12">
      <t>ソクテイ</t>
    </rPh>
    <rPh sb="13" eb="14">
      <t>オコナ</t>
    </rPh>
    <phoneticPr fontId="2"/>
  </si>
  <si>
    <t>低レートパルス透視（低線量透視）を必要に応じて使い分けている</t>
    <phoneticPr fontId="2"/>
  </si>
  <si>
    <t>必要最小限の撮影レート, 撮影フレーム数を実践している</t>
    <phoneticPr fontId="2"/>
  </si>
  <si>
    <t>透視線量，撮影線量を適切に調整している</t>
  </si>
  <si>
    <t>焦点皮膚間距離をできるだけ離すように実践している</t>
  </si>
  <si>
    <t>I.I.およびFPDを皮膚面に,できるだけ近づけるよう実践している</t>
  </si>
  <si>
    <t>照射野を必要最小限に絞ることを実践している</t>
    <phoneticPr fontId="2"/>
  </si>
  <si>
    <t>過度のインチアップを避けることを実践している</t>
    <phoneticPr fontId="2"/>
  </si>
  <si>
    <t>線量又は透視時間の記録をしている</t>
    <phoneticPr fontId="2"/>
  </si>
  <si>
    <t>目的に応じたプロトコール作成をし，それを実践している</t>
  </si>
  <si>
    <t>記録をしている（○）</t>
    <rPh sb="0" eb="2">
      <t>キロク</t>
    </rPh>
    <phoneticPr fontId="2"/>
  </si>
  <si>
    <t>5-1推進母体
確認者サイン</t>
    <rPh sb="3" eb="5">
      <t>スイシン</t>
    </rPh>
    <rPh sb="5" eb="7">
      <t>ボタイ</t>
    </rPh>
    <rPh sb="8" eb="10">
      <t>カクニン</t>
    </rPh>
    <rPh sb="10" eb="11">
      <t>モノ</t>
    </rPh>
    <phoneticPr fontId="2"/>
  </si>
  <si>
    <t>はい（○）の場合，管理目標の線量はどれだけか</t>
    <rPh sb="6" eb="8">
      <t>バアイ</t>
    </rPh>
    <rPh sb="9" eb="11">
      <t>カンリ</t>
    </rPh>
    <rPh sb="11" eb="13">
      <t>モクヒョウ</t>
    </rPh>
    <rPh sb="14" eb="16">
      <t>センリョウ</t>
    </rPh>
    <phoneticPr fontId="2"/>
  </si>
  <si>
    <t>Ｇｙ　</t>
    <phoneticPr fontId="2"/>
  </si>
  <si>
    <t>皮膚線量が管理目標を超えた場合には，技師が医師にその旨を伝えるなどの対応が院内でマニュアル化されていること</t>
    <rPh sb="34" eb="36">
      <t>タイオウ</t>
    </rPh>
    <rPh sb="37" eb="39">
      <t>インナイ</t>
    </rPh>
    <rPh sb="45" eb="46">
      <t>カ</t>
    </rPh>
    <phoneticPr fontId="2"/>
  </si>
  <si>
    <t>はい（○）の場合，マニュアルの一部など判断できる資料を提出すること</t>
    <rPh sb="6" eb="8">
      <t>バアイ</t>
    </rPh>
    <rPh sb="15" eb="17">
      <t>イチブ</t>
    </rPh>
    <rPh sb="19" eb="21">
      <t>ハンダン</t>
    </rPh>
    <rPh sb="24" eb="26">
      <t>シリョウ</t>
    </rPh>
    <rPh sb="27" eb="29">
      <t>テイシュツ</t>
    </rPh>
    <phoneticPr fontId="2"/>
  </si>
  <si>
    <t>6-1推進母体
確認者サイン</t>
    <rPh sb="3" eb="5">
      <t>スイシン</t>
    </rPh>
    <rPh sb="5" eb="7">
      <t>ボタイ</t>
    </rPh>
    <rPh sb="8" eb="10">
      <t>カクニン</t>
    </rPh>
    <rPh sb="10" eb="11">
      <t>モノ</t>
    </rPh>
    <phoneticPr fontId="2"/>
  </si>
  <si>
    <t>項目2-2資料
提出チェック ✔</t>
    <rPh sb="0" eb="2">
      <t>コウモク</t>
    </rPh>
    <rPh sb="5" eb="7">
      <t>シリョウ</t>
    </rPh>
    <rPh sb="8" eb="10">
      <t>テイシュツ</t>
    </rPh>
    <phoneticPr fontId="2"/>
  </si>
  <si>
    <t>自動の場合，すべての透視・撮影について軟線除去フィルターが挿入されているか否か．</t>
    <rPh sb="0" eb="2">
      <t>ジドウ</t>
    </rPh>
    <rPh sb="3" eb="5">
      <t>バアイ</t>
    </rPh>
    <rPh sb="10" eb="12">
      <t>トウシ</t>
    </rPh>
    <rPh sb="13" eb="15">
      <t>サツエイ</t>
    </rPh>
    <rPh sb="19" eb="20">
      <t>ナン</t>
    </rPh>
    <rPh sb="20" eb="21">
      <t>セン</t>
    </rPh>
    <rPh sb="21" eb="23">
      <t>ジョキョ</t>
    </rPh>
    <rPh sb="29" eb="31">
      <t>ソウニュウ</t>
    </rPh>
    <rPh sb="37" eb="38">
      <t>イナ</t>
    </rPh>
    <phoneticPr fontId="2"/>
  </si>
  <si>
    <t>b，一部挿入されていない理由（任意）</t>
    <rPh sb="2" eb="4">
      <t>イチブ</t>
    </rPh>
    <rPh sb="4" eb="6">
      <t>ソウニュウ</t>
    </rPh>
    <rPh sb="12" eb="14">
      <t>リユウ</t>
    </rPh>
    <rPh sb="15" eb="17">
      <t>ニンイ</t>
    </rPh>
    <phoneticPr fontId="2"/>
  </si>
  <si>
    <t>ｃ，確認していない理由（任意）</t>
    <rPh sb="2" eb="4">
      <t>カクニン</t>
    </rPh>
    <rPh sb="9" eb="11">
      <t>リユウ</t>
    </rPh>
    <phoneticPr fontId="2"/>
  </si>
  <si>
    <t>項目</t>
  </si>
  <si>
    <t>計</t>
    <rPh sb="0" eb="1">
      <t>ケイ</t>
    </rPh>
    <phoneticPr fontId="2"/>
  </si>
  <si>
    <t>○数計</t>
    <rPh sb="1" eb="2">
      <t>カズ</t>
    </rPh>
    <rPh sb="2" eb="3">
      <t>ケイ</t>
    </rPh>
    <phoneticPr fontId="2"/>
  </si>
  <si>
    <t>（装置の更新および増設については6か月以内に推進母体に書類2，項目1～4の訂正を提出すること</t>
    <rPh sb="1" eb="3">
      <t>ソウチ</t>
    </rPh>
    <rPh sb="4" eb="6">
      <t>コウシン</t>
    </rPh>
    <rPh sb="9" eb="11">
      <t>ゾウセツ</t>
    </rPh>
    <rPh sb="18" eb="19">
      <t>ゲツ</t>
    </rPh>
    <rPh sb="19" eb="21">
      <t>イナイ</t>
    </rPh>
    <rPh sb="22" eb="24">
      <t>スイシン</t>
    </rPh>
    <rPh sb="24" eb="26">
      <t>ボタイ</t>
    </rPh>
    <rPh sb="27" eb="29">
      <t>ショルイ</t>
    </rPh>
    <rPh sb="31" eb="33">
      <t>コウモク</t>
    </rPh>
    <rPh sb="37" eb="39">
      <t>テイセイ</t>
    </rPh>
    <rPh sb="40" eb="42">
      <t>テイシュツ</t>
    </rPh>
    <phoneticPr fontId="2"/>
  </si>
  <si>
    <t>その際，認定期間については新しい装置のみ訂正を加えた場合は訂正前の期間となる）</t>
    <rPh sb="2" eb="3">
      <t>サイ</t>
    </rPh>
    <rPh sb="4" eb="6">
      <t>ニンテイ</t>
    </rPh>
    <rPh sb="6" eb="8">
      <t>キカン</t>
    </rPh>
    <rPh sb="13" eb="14">
      <t>アタラ</t>
    </rPh>
    <rPh sb="16" eb="18">
      <t>ソウチ</t>
    </rPh>
    <rPh sb="20" eb="22">
      <t>テイセイ</t>
    </rPh>
    <rPh sb="23" eb="24">
      <t>クワ</t>
    </rPh>
    <rPh sb="26" eb="28">
      <t>バアイ</t>
    </rPh>
    <rPh sb="29" eb="31">
      <t>テイセイ</t>
    </rPh>
    <rPh sb="31" eb="32">
      <t>マエ</t>
    </rPh>
    <rPh sb="33" eb="35">
      <t>キカン</t>
    </rPh>
    <phoneticPr fontId="2"/>
  </si>
  <si>
    <t>Ⓑ 線量計</t>
    <rPh sb="2" eb="4">
      <t>センリョウ</t>
    </rPh>
    <rPh sb="4" eb="5">
      <t>ケイ</t>
    </rPh>
    <phoneticPr fontId="2"/>
  </si>
  <si>
    <t>最終
保守点検日
201*/**/**</t>
    <rPh sb="0" eb="2">
      <t>サイシュウ</t>
    </rPh>
    <rPh sb="3" eb="5">
      <t>ホシュ</t>
    </rPh>
    <rPh sb="5" eb="7">
      <t>テンケン</t>
    </rPh>
    <rPh sb="7" eb="8">
      <t>ビ</t>
    </rPh>
    <phoneticPr fontId="2"/>
  </si>
  <si>
    <t>漏洩線量
計測日
201*/**/**</t>
    <rPh sb="0" eb="2">
      <t>ロウエイ</t>
    </rPh>
    <rPh sb="2" eb="4">
      <t>センリョウ</t>
    </rPh>
    <rPh sb="5" eb="7">
      <t>ケイソク</t>
    </rPh>
    <rPh sb="7" eb="8">
      <t>ビ</t>
    </rPh>
    <phoneticPr fontId="2"/>
  </si>
  <si>
    <t>18-1
推進母体
確認者サイン</t>
    <rPh sb="5" eb="7">
      <t>スイシン</t>
    </rPh>
    <rPh sb="7" eb="9">
      <t>ボタイ</t>
    </rPh>
    <rPh sb="10" eb="12">
      <t>カクニン</t>
    </rPh>
    <rPh sb="12" eb="13">
      <t>モノ</t>
    </rPh>
    <phoneticPr fontId="2"/>
  </si>
  <si>
    <t>受講している（○）</t>
    <rPh sb="0" eb="2">
      <t>ジュコウ</t>
    </rPh>
    <phoneticPr fontId="2"/>
  </si>
  <si>
    <t>受講者名</t>
    <rPh sb="0" eb="3">
      <t>ジュコウシャ</t>
    </rPh>
    <rPh sb="3" eb="4">
      <t>メイ</t>
    </rPh>
    <phoneticPr fontId="2"/>
  </si>
  <si>
    <t>◎</t>
    <phoneticPr fontId="2"/>
  </si>
  <si>
    <t>修了書番号</t>
    <rPh sb="0" eb="3">
      <t>シュウリョウショ</t>
    </rPh>
    <rPh sb="3" eb="5">
      <t>バンゴウ</t>
    </rPh>
    <phoneticPr fontId="2"/>
  </si>
  <si>
    <t>受講日（201*/**/**）</t>
    <rPh sb="0" eb="2">
      <t>ジュコウ</t>
    </rPh>
    <rPh sb="2" eb="3">
      <t>ビ</t>
    </rPh>
    <phoneticPr fontId="2"/>
  </si>
  <si>
    <t>人</t>
    <rPh sb="0" eb="1">
      <t>ニン</t>
    </rPh>
    <phoneticPr fontId="2"/>
  </si>
  <si>
    <t>具体的にどのようなパルスレートを用い,使い分けをしているか記入すること</t>
    <rPh sb="0" eb="3">
      <t>グタイテキ</t>
    </rPh>
    <rPh sb="16" eb="17">
      <t>モチ</t>
    </rPh>
    <rPh sb="19" eb="20">
      <t>ツカ</t>
    </rPh>
    <rPh sb="21" eb="22">
      <t>ワ</t>
    </rPh>
    <rPh sb="29" eb="31">
      <t>キニュウ</t>
    </rPh>
    <phoneticPr fontId="2"/>
  </si>
  <si>
    <t>申請するすべての血管撮影室（装置）について漏洩線量測定を法定に従い測定し，その記録がなされていること．</t>
    <phoneticPr fontId="2"/>
  </si>
  <si>
    <t>・開催頻度</t>
  </si>
  <si>
    <t>・対象職種</t>
    <phoneticPr fontId="2"/>
  </si>
  <si>
    <t>・講師職種</t>
    <phoneticPr fontId="2"/>
  </si>
  <si>
    <t>項目16-1</t>
    <rPh sb="0" eb="2">
      <t>コウモク</t>
    </rPh>
    <phoneticPr fontId="2"/>
  </si>
  <si>
    <t>19-1
推進母体
確認者サイン</t>
    <rPh sb="5" eb="7">
      <t>スイシン</t>
    </rPh>
    <rPh sb="7" eb="9">
      <t>ボタイ</t>
    </rPh>
    <rPh sb="10" eb="12">
      <t>カクニン</t>
    </rPh>
    <rPh sb="12" eb="13">
      <t>モノ</t>
    </rPh>
    <phoneticPr fontId="2"/>
  </si>
  <si>
    <t>資料</t>
    <rPh sb="0" eb="2">
      <t>シリョウ</t>
    </rPh>
    <phoneticPr fontId="2"/>
  </si>
  <si>
    <t>あり・なし</t>
    <phoneticPr fontId="2"/>
  </si>
  <si>
    <t>測定実施者名</t>
    <rPh sb="0" eb="2">
      <t>ソクテイ</t>
    </rPh>
    <rPh sb="2" eb="4">
      <t>ジッシ</t>
    </rPh>
    <rPh sb="4" eb="5">
      <t>シャ</t>
    </rPh>
    <rPh sb="5" eb="6">
      <t>メイ</t>
    </rPh>
    <phoneticPr fontId="2"/>
  </si>
  <si>
    <t>（必須）</t>
    <rPh sb="1" eb="3">
      <t>ヒッス</t>
    </rPh>
    <phoneticPr fontId="2"/>
  </si>
  <si>
    <t>（必須）</t>
    <phoneticPr fontId="2"/>
  </si>
  <si>
    <t>（必須）</t>
    <phoneticPr fontId="2"/>
  </si>
  <si>
    <t>必須項目</t>
    <rPh sb="0" eb="2">
      <t>ヒッス</t>
    </rPh>
    <rPh sb="2" eb="4">
      <t>コウモク</t>
    </rPh>
    <phoneticPr fontId="2"/>
  </si>
  <si>
    <t>申請者のみコピーを提出すること</t>
    <rPh sb="0" eb="3">
      <t>シンセイシャ</t>
    </rPh>
    <rPh sb="9" eb="11">
      <t>テイシュツ</t>
    </rPh>
    <phoneticPr fontId="2"/>
  </si>
  <si>
    <t>○ はい</t>
    <phoneticPr fontId="2"/>
  </si>
  <si>
    <t>青色部分はダウンロード用には表示しません。</t>
    <rPh sb="0" eb="2">
      <t>アオイロ</t>
    </rPh>
    <rPh sb="2" eb="4">
      <t>ブブン</t>
    </rPh>
    <rPh sb="11" eb="12">
      <t>ヨウ</t>
    </rPh>
    <rPh sb="14" eb="16">
      <t>ヒョウジ</t>
    </rPh>
    <phoneticPr fontId="2"/>
  </si>
  <si>
    <t>最低ライン</t>
    <rPh sb="0" eb="2">
      <t>サイテイ</t>
    </rPh>
    <phoneticPr fontId="2"/>
  </si>
  <si>
    <t>必須○印項目7個，それ以外の○印13個，合計20個の○印があり．合計15項目以上に○印がある場合認定とする</t>
    <rPh sb="0" eb="2">
      <t>ヒッス</t>
    </rPh>
    <rPh sb="3" eb="4">
      <t>シルシ</t>
    </rPh>
    <rPh sb="4" eb="6">
      <t>コウモク</t>
    </rPh>
    <rPh sb="7" eb="8">
      <t>コ</t>
    </rPh>
    <rPh sb="11" eb="13">
      <t>イガイ</t>
    </rPh>
    <rPh sb="15" eb="16">
      <t>シルシ</t>
    </rPh>
    <rPh sb="18" eb="19">
      <t>コ</t>
    </rPh>
    <rPh sb="20" eb="22">
      <t>ゴウケイ</t>
    </rPh>
    <rPh sb="24" eb="25">
      <t>コ</t>
    </rPh>
    <rPh sb="27" eb="28">
      <t>シルシ</t>
    </rPh>
    <rPh sb="32" eb="34">
      <t>ゴウケイ</t>
    </rPh>
    <rPh sb="36" eb="38">
      <t>コウモク</t>
    </rPh>
    <rPh sb="38" eb="40">
      <t>イジョウ</t>
    </rPh>
    <rPh sb="46" eb="48">
      <t>バアイ</t>
    </rPh>
    <rPh sb="48" eb="50">
      <t>ニンテイ</t>
    </rPh>
    <phoneticPr fontId="2"/>
  </si>
  <si>
    <t>認定期間は認定日より5年間とし，5年ごとに改定する認定基準に合致していれば更新する</t>
    <rPh sb="0" eb="2">
      <t>ニンテイ</t>
    </rPh>
    <rPh sb="2" eb="4">
      <t>キカン</t>
    </rPh>
    <rPh sb="5" eb="7">
      <t>ニンテイ</t>
    </rPh>
    <rPh sb="7" eb="8">
      <t>ヒ</t>
    </rPh>
    <rPh sb="11" eb="13">
      <t>ネンカン</t>
    </rPh>
    <rPh sb="17" eb="18">
      <t>ネン</t>
    </rPh>
    <rPh sb="21" eb="23">
      <t>カイテイ</t>
    </rPh>
    <rPh sb="25" eb="27">
      <t>ニンテイ</t>
    </rPh>
    <rPh sb="27" eb="29">
      <t>キジュン</t>
    </rPh>
    <rPh sb="30" eb="32">
      <t>ガッチ</t>
    </rPh>
    <rPh sb="37" eb="39">
      <t>コウシン</t>
    </rPh>
    <phoneticPr fontId="2"/>
  </si>
  <si>
    <t>施設基準について項目1～18に必要事項を記入して下さい．（太枠内のみに記入すること）</t>
    <rPh sb="8" eb="10">
      <t>コウモク</t>
    </rPh>
    <phoneticPr fontId="2"/>
  </si>
  <si>
    <t>書類-2（6/6）</t>
    <phoneticPr fontId="2"/>
  </si>
  <si>
    <t>書類-2（5/6）</t>
    <phoneticPr fontId="2"/>
  </si>
  <si>
    <t>書類-2（4/6）</t>
    <phoneticPr fontId="2"/>
  </si>
  <si>
    <t>書類-2（3/6）</t>
    <phoneticPr fontId="2"/>
  </si>
  <si>
    <t>書類-2（2/6）</t>
    <phoneticPr fontId="2"/>
  </si>
  <si>
    <t>書類-2（1/6）</t>
    <phoneticPr fontId="2"/>
  </si>
  <si>
    <r>
      <t>項目1，2，3，5，6</t>
    </r>
    <r>
      <rPr>
        <sz val="14"/>
        <color theme="1"/>
        <rFont val="ＭＳ Ｐゴシック"/>
        <family val="3"/>
        <charset val="128"/>
        <scheme val="minor"/>
      </rPr>
      <t>，7</t>
    </r>
    <r>
      <rPr>
        <sz val="14"/>
        <color theme="1"/>
        <rFont val="ＭＳ Ｐゴシック"/>
        <family val="2"/>
        <charset val="128"/>
        <scheme val="minor"/>
      </rPr>
      <t>については書類を添付すること（必須）．　項目</t>
    </r>
    <r>
      <rPr>
        <sz val="14"/>
        <color theme="1"/>
        <rFont val="ＭＳ Ｐゴシック"/>
        <family val="3"/>
        <charset val="128"/>
        <scheme val="minor"/>
      </rPr>
      <t>18，19</t>
    </r>
    <r>
      <rPr>
        <sz val="14"/>
        <color theme="1"/>
        <rFont val="ＭＳ Ｐゴシック"/>
        <family val="2"/>
        <charset val="128"/>
        <scheme val="minor"/>
      </rPr>
      <t>については，はい（○）の場合に添付すること</t>
    </r>
    <rPh sb="28" eb="29">
      <t>ヒツ</t>
    </rPh>
    <rPh sb="33" eb="35">
      <t>コウモク</t>
    </rPh>
    <rPh sb="52" eb="54">
      <t>バアイ</t>
    </rPh>
    <rPh sb="55" eb="57">
      <t>テンプ</t>
    </rPh>
    <phoneticPr fontId="2"/>
  </si>
  <si>
    <t>項目１の２の保守点検記録おいて透視線量・撮影線量の記録のコピーを提示すること．
（記録書類のどこに記載されているか赤丸で囲み示すこと）</t>
    <rPh sb="0" eb="2">
      <t>コウモク</t>
    </rPh>
    <rPh sb="6" eb="8">
      <t>ホシュ</t>
    </rPh>
    <rPh sb="8" eb="10">
      <t>テンケン</t>
    </rPh>
    <rPh sb="10" eb="12">
      <t>キロク</t>
    </rPh>
    <rPh sb="15" eb="17">
      <t>トウシ</t>
    </rPh>
    <rPh sb="17" eb="19">
      <t>センリョウ</t>
    </rPh>
    <rPh sb="20" eb="22">
      <t>サツエイ</t>
    </rPh>
    <rPh sb="22" eb="24">
      <t>センリョウ</t>
    </rPh>
    <rPh sb="25" eb="27">
      <t>キロク</t>
    </rPh>
    <rPh sb="32" eb="34">
      <t>テイジ</t>
    </rPh>
    <rPh sb="41" eb="43">
      <t>キロク</t>
    </rPh>
    <rPh sb="43" eb="45">
      <t>ショルイ</t>
    </rPh>
    <rPh sb="49" eb="51">
      <t>キサイ</t>
    </rPh>
    <rPh sb="57" eb="59">
      <t>アカマル</t>
    </rPh>
    <rPh sb="60" eb="61">
      <t>カコ</t>
    </rPh>
    <rPh sb="62" eb="63">
      <t>シメ</t>
    </rPh>
    <phoneticPr fontId="2"/>
  </si>
  <si>
    <t>漏洩線量測定を行っている（○）</t>
    <rPh sb="0" eb="2">
      <t>ロウエイ</t>
    </rPh>
    <rPh sb="2" eb="4">
      <t>センリョウ</t>
    </rPh>
    <rPh sb="4" eb="6">
      <t>ソクテイ</t>
    </rPh>
    <rPh sb="7" eb="8">
      <t>オコナ</t>
    </rPh>
    <phoneticPr fontId="2"/>
  </si>
  <si>
    <r>
      <rPr>
        <b/>
        <sz val="6"/>
        <color theme="1"/>
        <rFont val="ＭＳ Ｐゴシック"/>
        <family val="3"/>
        <charset val="128"/>
        <scheme val="minor"/>
      </rPr>
      <t xml:space="preserve">
</t>
    </r>
    <r>
      <rPr>
        <b/>
        <sz val="14"/>
        <color theme="1"/>
        <rFont val="ＭＳ Ｐゴシック"/>
        <family val="3"/>
        <charset val="128"/>
        <scheme val="minor"/>
      </rPr>
      <t xml:space="preserve">皮膚線量の管理目標が決められており，その線量を超えたと思われた時の対処方法が決められている.
</t>
    </r>
    <r>
      <rPr>
        <b/>
        <sz val="12"/>
        <color theme="1"/>
        <rFont val="ＭＳ Ｐゴシック"/>
        <family val="3"/>
        <charset val="128"/>
        <scheme val="minor"/>
      </rPr>
      <t>（IVR時の患者被曝線量を何らかの形で計測・推測しカルテ等に記載する等適切にアドバイスできるように心がけている）</t>
    </r>
    <rPh sb="1" eb="3">
      <t>ヒフ</t>
    </rPh>
    <rPh sb="3" eb="5">
      <t>センリョウ</t>
    </rPh>
    <rPh sb="6" eb="8">
      <t>カンリ</t>
    </rPh>
    <rPh sb="8" eb="10">
      <t>モクヒョウ</t>
    </rPh>
    <rPh sb="11" eb="12">
      <t>キ</t>
    </rPh>
    <rPh sb="21" eb="23">
      <t>センリョウ</t>
    </rPh>
    <rPh sb="39" eb="40">
      <t>キ</t>
    </rPh>
    <phoneticPr fontId="2"/>
  </si>
  <si>
    <t>実践している（○）</t>
    <phoneticPr fontId="2"/>
  </si>
  <si>
    <r>
      <t>継続した装置管理を実践している</t>
    </r>
    <r>
      <rPr>
        <b/>
        <sz val="10"/>
        <color theme="1"/>
        <rFont val="ＭＳ Ｐゴシック"/>
        <family val="3"/>
        <charset val="128"/>
        <scheme val="minor"/>
      </rPr>
      <t>（施設で日常のQC,QAを実践している）</t>
    </r>
    <phoneticPr fontId="2"/>
  </si>
  <si>
    <t>150-84512</t>
    <phoneticPr fontId="2"/>
  </si>
  <si>
    <r>
      <t>申請するすべての装置（血管撮影室）について</t>
    </r>
    <r>
      <rPr>
        <b/>
        <sz val="12"/>
        <color theme="1"/>
        <rFont val="ＭＳ Ｐゴシック"/>
        <family val="3"/>
        <charset val="128"/>
        <scheme val="minor"/>
      </rPr>
      <t>1年に1回</t>
    </r>
    <r>
      <rPr>
        <sz val="12"/>
        <color theme="1"/>
        <rFont val="ＭＳ Ｐゴシック"/>
        <family val="3"/>
        <charset val="128"/>
        <scheme val="minor"/>
      </rPr>
      <t>の装置メーカーまたは医療機関による保守点検を実施し，
その記録がなされていること．</t>
    </r>
    <rPh sb="0" eb="2">
      <t>シンセイ</t>
    </rPh>
    <phoneticPr fontId="2"/>
  </si>
  <si>
    <r>
      <t>測定日の</t>
    </r>
    <r>
      <rPr>
        <b/>
        <sz val="12"/>
        <color theme="1"/>
        <rFont val="ＭＳ Ｐゴシック"/>
        <family val="3"/>
        <charset val="128"/>
        <scheme val="minor"/>
      </rPr>
      <t>2年以内に校正</t>
    </r>
    <r>
      <rPr>
        <sz val="12"/>
        <color theme="1"/>
        <rFont val="ＭＳ Ｐゴシック"/>
        <family val="3"/>
        <charset val="128"/>
        <scheme val="minor"/>
      </rPr>
      <t>を行っている事．</t>
    </r>
    <rPh sb="0" eb="2">
      <t>ソクテイ</t>
    </rPh>
    <rPh sb="2" eb="3">
      <t>ビ</t>
    </rPh>
    <rPh sb="5" eb="6">
      <t>ネン</t>
    </rPh>
    <rPh sb="6" eb="8">
      <t>イナイ</t>
    </rPh>
    <rPh sb="9" eb="11">
      <t>コウセイ</t>
    </rPh>
    <rPh sb="12" eb="13">
      <t>オコナ</t>
    </rPh>
    <rPh sb="17" eb="18">
      <t>コト</t>
    </rPh>
    <phoneticPr fontId="2"/>
  </si>
  <si>
    <r>
      <t>（</t>
    </r>
    <r>
      <rPr>
        <u/>
        <sz val="12"/>
        <color theme="1"/>
        <rFont val="ＭＳ Ｐゴシック"/>
        <family val="3"/>
        <charset val="128"/>
        <scheme val="minor"/>
      </rPr>
      <t>漏洩線量は6ヶ月を超えない頻度で測定することが義務</t>
    </r>
    <r>
      <rPr>
        <sz val="12"/>
        <color theme="1"/>
        <rFont val="ＭＳ Ｐゴシック"/>
        <family val="2"/>
        <charset val="128"/>
        <scheme val="minor"/>
      </rPr>
      <t>づけられています）（メーカー委託でも可）．</t>
    </r>
    <phoneticPr fontId="2"/>
  </si>
  <si>
    <r>
      <t>測定日の</t>
    </r>
    <r>
      <rPr>
        <b/>
        <sz val="12"/>
        <color theme="1"/>
        <rFont val="ＭＳ Ｐゴシック"/>
        <family val="3"/>
        <charset val="128"/>
        <scheme val="minor"/>
      </rPr>
      <t>2年以内に校正</t>
    </r>
    <r>
      <rPr>
        <sz val="12"/>
        <color theme="1"/>
        <rFont val="ＭＳ Ｐゴシック"/>
        <family val="2"/>
        <charset val="128"/>
        <scheme val="minor"/>
      </rPr>
      <t>を行っている事．</t>
    </r>
    <rPh sb="0" eb="2">
      <t>ソクテイ</t>
    </rPh>
    <rPh sb="2" eb="3">
      <t>ビ</t>
    </rPh>
    <rPh sb="5" eb="6">
      <t>ネン</t>
    </rPh>
    <rPh sb="6" eb="8">
      <t>イナイ</t>
    </rPh>
    <rPh sb="9" eb="11">
      <t>コウセイ</t>
    </rPh>
    <rPh sb="12" eb="13">
      <t>オコナ</t>
    </rPh>
    <rPh sb="17" eb="18">
      <t>コト</t>
    </rPh>
    <phoneticPr fontId="2"/>
  </si>
  <si>
    <r>
      <t>（</t>
    </r>
    <r>
      <rPr>
        <u/>
        <sz val="12"/>
        <color theme="1"/>
        <rFont val="ＭＳ Ｐゴシック"/>
        <family val="3"/>
        <charset val="128"/>
        <scheme val="minor"/>
      </rPr>
      <t>計測データは申請日の</t>
    </r>
    <r>
      <rPr>
        <b/>
        <u/>
        <sz val="12"/>
        <color theme="1"/>
        <rFont val="ＭＳ Ｐゴシック"/>
        <family val="3"/>
        <charset val="128"/>
        <scheme val="minor"/>
      </rPr>
      <t>6か月以内</t>
    </r>
    <r>
      <rPr>
        <u/>
        <sz val="12"/>
        <color theme="1"/>
        <rFont val="ＭＳ Ｐゴシック"/>
        <family val="3"/>
        <charset val="128"/>
        <scheme val="minor"/>
      </rPr>
      <t>に計測されたデータ</t>
    </r>
    <r>
      <rPr>
        <sz val="12"/>
        <color theme="1"/>
        <rFont val="ＭＳ Ｐゴシック"/>
        <family val="2"/>
        <charset val="128"/>
        <scheme val="minor"/>
      </rPr>
      <t>とし，HPよりダウンロードした記入フォームに記入すること）</t>
    </r>
    <rPh sb="1" eb="3">
      <t>ケイソク</t>
    </rPh>
    <rPh sb="7" eb="9">
      <t>シンセイ</t>
    </rPh>
    <rPh sb="9" eb="10">
      <t>ニチ</t>
    </rPh>
    <phoneticPr fontId="2"/>
  </si>
  <si>
    <r>
      <rPr>
        <sz val="4"/>
        <color theme="1"/>
        <rFont val="ＭＳ Ｐゴシック"/>
        <family val="3"/>
        <charset val="128"/>
        <scheme val="minor"/>
      </rPr>
      <t xml:space="preserve">
</t>
    </r>
    <r>
      <rPr>
        <sz val="12"/>
        <color theme="1"/>
        <rFont val="ＭＳ Ｐゴシック"/>
        <family val="2"/>
        <charset val="128"/>
        <scheme val="minor"/>
      </rPr>
      <t>貴施設において申請日の</t>
    </r>
    <r>
      <rPr>
        <b/>
        <sz val="14"/>
        <color theme="1"/>
        <rFont val="ＭＳ Ｐゴシック"/>
        <family val="3"/>
        <charset val="128"/>
        <scheme val="minor"/>
      </rPr>
      <t>過去5年以内に上記セミナーを受講している者</t>
    </r>
    <r>
      <rPr>
        <sz val="12"/>
        <color theme="1"/>
        <rFont val="ＭＳ Ｐゴシック"/>
        <family val="2"/>
        <charset val="128"/>
        <scheme val="minor"/>
      </rPr>
      <t>の氏名をすべて記載すること（申請者は◎印）</t>
    </r>
    <rPh sb="1" eb="2">
      <t>キ</t>
    </rPh>
    <rPh sb="2" eb="4">
      <t>シセツ</t>
    </rPh>
    <rPh sb="8" eb="10">
      <t>シンセイ</t>
    </rPh>
    <rPh sb="10" eb="11">
      <t>ビ</t>
    </rPh>
    <rPh sb="12" eb="14">
      <t>カコ</t>
    </rPh>
    <rPh sb="15" eb="16">
      <t>ネン</t>
    </rPh>
    <rPh sb="16" eb="18">
      <t>イナイ</t>
    </rPh>
    <rPh sb="19" eb="21">
      <t>ジョウキ</t>
    </rPh>
    <rPh sb="26" eb="28">
      <t>ジュコウ</t>
    </rPh>
    <rPh sb="32" eb="33">
      <t>モノ</t>
    </rPh>
    <rPh sb="34" eb="36">
      <t>シメイ</t>
    </rPh>
    <rPh sb="40" eb="42">
      <t>キサイ</t>
    </rPh>
    <rPh sb="47" eb="50">
      <t>シンセイシャ</t>
    </rPh>
    <rPh sb="52" eb="53">
      <t>シルシ</t>
    </rPh>
    <phoneticPr fontId="2"/>
  </si>
  <si>
    <t>被曝に関して患者にインフォームドコンセントが適切に行われている</t>
    <rPh sb="0" eb="2">
      <t>ヒバク</t>
    </rPh>
    <rPh sb="3" eb="4">
      <t>カン</t>
    </rPh>
    <rPh sb="6" eb="8">
      <t>カンジャ</t>
    </rPh>
    <rPh sb="22" eb="24">
      <t>テキセツ</t>
    </rPh>
    <rPh sb="25" eb="26">
      <t>オコナ</t>
    </rPh>
    <phoneticPr fontId="2"/>
  </si>
  <si>
    <t>被曝に対するスタッフの教育・訓練を行っている</t>
    <rPh sb="0" eb="2">
      <t>ヒバク</t>
    </rPh>
    <rPh sb="3" eb="4">
      <t>タイ</t>
    </rPh>
    <phoneticPr fontId="2"/>
  </si>
  <si>
    <t>「IVR被曝低減技術セミナー」を受講している</t>
    <rPh sb="4" eb="6">
      <t>ヒバク</t>
    </rPh>
    <rPh sb="16" eb="18">
      <t>ジュコウ</t>
    </rPh>
    <phoneticPr fontId="2"/>
  </si>
  <si>
    <t>IVR被曝低減推進施設認定基準書</t>
    <rPh sb="3" eb="5">
      <t>ヒバク</t>
    </rPh>
    <phoneticPr fontId="2"/>
  </si>
  <si>
    <r>
      <t>はい（○）の場合，開催頻度・対象職種・講師職種について記入すること
（</t>
    </r>
    <r>
      <rPr>
        <b/>
        <u/>
        <sz val="12"/>
        <color theme="1"/>
        <rFont val="ＭＳ Ｐゴシック"/>
        <family val="3"/>
        <charset val="128"/>
        <scheme val="minor"/>
      </rPr>
      <t>◎改訂：</t>
    </r>
    <r>
      <rPr>
        <sz val="12"/>
        <color theme="1"/>
        <rFont val="ＭＳ Ｐゴシック"/>
        <family val="3"/>
        <charset val="128"/>
        <scheme val="minor"/>
      </rPr>
      <t xml:space="preserve">具体的なスライド・配布資料などの一部を添付すること）
</t>
    </r>
    <r>
      <rPr>
        <sz val="12"/>
        <color theme="1"/>
        <rFont val="ＭＳ Ｐゴシック"/>
        <family val="2"/>
        <charset val="128"/>
        <scheme val="minor"/>
      </rPr>
      <t xml:space="preserve">
</t>
    </r>
    <rPh sb="9" eb="11">
      <t>カイサイ</t>
    </rPh>
    <rPh sb="11" eb="13">
      <t>ヒンド</t>
    </rPh>
    <rPh sb="14" eb="16">
      <t>タイショウ</t>
    </rPh>
    <rPh sb="16" eb="18">
      <t>ショクシュ</t>
    </rPh>
    <rPh sb="19" eb="21">
      <t>コウシ</t>
    </rPh>
    <rPh sb="21" eb="23">
      <t>ショクシュ</t>
    </rPh>
    <rPh sb="27" eb="29">
      <t>キニュウ</t>
    </rPh>
    <rPh sb="36" eb="38">
      <t>カイテイ</t>
    </rPh>
    <rPh sb="39" eb="42">
      <t>グタイテキ</t>
    </rPh>
    <rPh sb="48" eb="50">
      <t>ハイフ</t>
    </rPh>
    <rPh sb="50" eb="52">
      <t>シリョウ</t>
    </rPh>
    <rPh sb="55" eb="57">
      <t>イチブ</t>
    </rPh>
    <rPh sb="58" eb="60">
      <t>テンプ</t>
    </rPh>
    <phoneticPr fontId="2"/>
  </si>
  <si>
    <r>
      <t>項目１－１で申請した装置について，各装置毎に記録の分かる資料をを提出すること（申請日の前月，装置ごとの</t>
    </r>
    <r>
      <rPr>
        <sz val="12"/>
        <color rgb="FFFF0000"/>
        <rFont val="ＭＳ Ｐゴシック"/>
        <family val="3"/>
        <charset val="128"/>
        <scheme val="minor"/>
      </rPr>
      <t>一か月間全症例</t>
    </r>
    <r>
      <rPr>
        <sz val="12"/>
        <color theme="1"/>
        <rFont val="ＭＳ Ｐゴシック"/>
        <family val="2"/>
        <charset val="128"/>
        <scheme val="minor"/>
      </rPr>
      <t>の記録データとする，資料には撮影線量記録と透視線量記録か容易に判断できる印を付けること）</t>
    </r>
    <rPh sb="0" eb="2">
      <t>コウモク</t>
    </rPh>
    <rPh sb="6" eb="8">
      <t>シンセイ</t>
    </rPh>
    <rPh sb="10" eb="12">
      <t>ソウチ</t>
    </rPh>
    <rPh sb="17" eb="20">
      <t>カクソウチ</t>
    </rPh>
    <rPh sb="20" eb="21">
      <t>ゴト</t>
    </rPh>
    <rPh sb="22" eb="24">
      <t>キロク</t>
    </rPh>
    <rPh sb="25" eb="26">
      <t>ワ</t>
    </rPh>
    <rPh sb="28" eb="30">
      <t>シリョウ</t>
    </rPh>
    <rPh sb="32" eb="34">
      <t>テイシュツ</t>
    </rPh>
    <rPh sb="59" eb="61">
      <t>キロク</t>
    </rPh>
    <rPh sb="68" eb="70">
      <t>シリョウ</t>
    </rPh>
    <rPh sb="72" eb="74">
      <t>サツエイ</t>
    </rPh>
    <rPh sb="74" eb="76">
      <t>センリョウ</t>
    </rPh>
    <rPh sb="76" eb="78">
      <t>キロク</t>
    </rPh>
    <rPh sb="79" eb="81">
      <t>トウシ</t>
    </rPh>
    <rPh sb="81" eb="83">
      <t>センリョウ</t>
    </rPh>
    <rPh sb="83" eb="85">
      <t>キロク</t>
    </rPh>
    <rPh sb="86" eb="88">
      <t>ヨウイ</t>
    </rPh>
    <rPh sb="89" eb="91">
      <t>ハンダン</t>
    </rPh>
    <rPh sb="94" eb="95">
      <t>シルシ</t>
    </rPh>
    <rPh sb="96" eb="97">
      <t>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</si>
</sst>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0"/>
      <color theme="1"/>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0.5"/>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sz val="14"/>
      <color theme="1"/>
      <name val="ＭＳ Ｐゴシック"/>
      <family val="2"/>
      <charset val="128"/>
      <scheme val="minor"/>
    </font>
    <font>
      <b/>
      <sz val="6"/>
      <color theme="1"/>
      <name val="ＭＳ Ｐゴシック"/>
      <family val="3"/>
      <charset val="128"/>
      <scheme val="minor"/>
    </font>
    <font>
      <sz val="12"/>
      <color theme="1"/>
      <name val="ＭＳ 明朝"/>
      <family val="1"/>
      <charset val="128"/>
    </font>
    <font>
      <sz val="4"/>
      <color theme="1"/>
      <name val="ＭＳ Ｐゴシック"/>
      <family val="3"/>
      <charset val="128"/>
      <scheme val="minor"/>
    </font>
    <font>
      <sz val="20"/>
      <color rgb="FFFF0000"/>
      <name val="ＭＳ Ｐゴシック"/>
      <family val="3"/>
      <charset val="128"/>
      <scheme val="minor"/>
    </font>
    <font>
      <sz val="20"/>
      <color theme="1"/>
      <name val="ＭＳ Ｐゴシック"/>
      <family val="3"/>
      <charset val="128"/>
      <scheme val="minor"/>
    </font>
    <font>
      <b/>
      <sz val="10"/>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sz val="12"/>
      <color rgb="FFFF0000"/>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73">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5" fillId="0" borderId="0" xfId="0" applyFont="1" applyAlignment="1">
      <alignment horizontal="right" vertical="center"/>
    </xf>
    <xf numFmtId="0" fontId="7" fillId="0" borderId="0" xfId="0" applyFont="1" applyAlignment="1">
      <alignment horizontal="left" vertical="center"/>
    </xf>
    <xf numFmtId="0" fontId="9" fillId="0" borderId="0" xfId="0" applyFont="1" applyAlignment="1">
      <alignment horizontal="justify" vertical="center"/>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0" fillId="0" borderId="0" xfId="0" applyAlignment="1">
      <alignment vertical="center" shrinkToFit="1"/>
    </xf>
    <xf numFmtId="0" fontId="10"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5" fillId="0" borderId="0" xfId="0" applyFont="1">
      <alignment vertical="center"/>
    </xf>
    <xf numFmtId="0" fontId="0"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1" fillId="0" borderId="0" xfId="0" applyFont="1">
      <alignment vertical="center"/>
    </xf>
    <xf numFmtId="0" fontId="0" fillId="2" borderId="0" xfId="0" applyFill="1" applyAlignment="1">
      <alignment horizontal="center" vertical="center"/>
    </xf>
    <xf numFmtId="0" fontId="0" fillId="2" borderId="0" xfId="0" applyFill="1">
      <alignment vertical="center"/>
    </xf>
    <xf numFmtId="0" fontId="10" fillId="2" borderId="0" xfId="0" applyFont="1" applyFill="1" applyAlignment="1">
      <alignment horizontal="center" vertical="center"/>
    </xf>
    <xf numFmtId="0" fontId="0" fillId="2" borderId="23" xfId="0" applyFill="1" applyBorder="1" applyAlignment="1">
      <alignment horizontal="center" vertical="center"/>
    </xf>
    <xf numFmtId="0" fontId="11" fillId="2" borderId="0" xfId="0" applyFont="1" applyFill="1">
      <alignment vertical="center"/>
    </xf>
    <xf numFmtId="0" fontId="15" fillId="2" borderId="0" xfId="0" applyFont="1" applyFill="1">
      <alignment vertical="center"/>
    </xf>
    <xf numFmtId="0" fontId="13" fillId="2" borderId="5" xfId="0" applyFont="1" applyFill="1" applyBorder="1" applyAlignment="1">
      <alignment horizontal="center" vertical="center"/>
    </xf>
    <xf numFmtId="0" fontId="13" fillId="2" borderId="0" xfId="0" applyFont="1" applyFill="1">
      <alignment vertical="center"/>
    </xf>
    <xf numFmtId="0" fontId="7" fillId="2" borderId="0" xfId="0" applyFont="1" applyFill="1" applyAlignment="1">
      <alignment horizontal="center" vertical="center"/>
    </xf>
    <xf numFmtId="0" fontId="0" fillId="2" borderId="0" xfId="0" applyFont="1" applyFill="1">
      <alignmen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0" fillId="2" borderId="5" xfId="0" applyFill="1" applyBorder="1" applyAlignment="1">
      <alignment horizontal="center" vertical="center"/>
    </xf>
    <xf numFmtId="0" fontId="12" fillId="2" borderId="0" xfId="0" applyFont="1" applyFill="1">
      <alignment vertical="center"/>
    </xf>
    <xf numFmtId="0" fontId="12" fillId="2" borderId="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6" xfId="0" applyFont="1" applyFill="1" applyBorder="1">
      <alignment vertical="center"/>
    </xf>
    <xf numFmtId="0" fontId="12" fillId="2" borderId="0" xfId="0" applyFont="1" applyFill="1" applyBorder="1" applyAlignment="1">
      <alignment horizontal="right" vertical="center"/>
    </xf>
    <xf numFmtId="0" fontId="12" fillId="2" borderId="0" xfId="0" applyFont="1" applyFill="1" applyBorder="1" applyAlignment="1">
      <alignment horizontal="center" vertical="center" shrinkToFit="1"/>
    </xf>
    <xf numFmtId="0" fontId="0" fillId="2" borderId="1" xfId="0" applyFill="1" applyBorder="1" applyAlignment="1">
      <alignment horizontal="center" vertical="center"/>
    </xf>
    <xf numFmtId="0" fontId="10" fillId="0" borderId="0" xfId="0" applyFont="1" applyFill="1" applyAlignment="1">
      <alignment horizontal="center" vertical="center"/>
    </xf>
    <xf numFmtId="0" fontId="1" fillId="0" borderId="0" xfId="0" applyFont="1" applyFill="1">
      <alignment vertical="center"/>
    </xf>
    <xf numFmtId="0" fontId="15" fillId="0" borderId="0" xfId="0" applyFont="1" applyFill="1" applyAlignment="1">
      <alignment horizontal="center" vertical="center"/>
    </xf>
    <xf numFmtId="0" fontId="15" fillId="0" borderId="0" xfId="0" applyFont="1" applyFill="1">
      <alignment vertical="center"/>
    </xf>
    <xf numFmtId="0" fontId="7" fillId="0" borderId="0" xfId="0" applyFont="1" applyFill="1" applyAlignment="1">
      <alignmen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lignment vertical="center"/>
    </xf>
    <xf numFmtId="0" fontId="7" fillId="0" borderId="0" xfId="0" applyFont="1" applyFill="1">
      <alignment vertical="center"/>
    </xf>
    <xf numFmtId="0" fontId="12" fillId="0" borderId="0" xfId="0" applyFont="1" applyFill="1" applyAlignment="1">
      <alignment horizontal="right" vertical="center"/>
    </xf>
    <xf numFmtId="0" fontId="13" fillId="0" borderId="23" xfId="0" applyFont="1" applyFill="1" applyBorder="1">
      <alignment vertical="center"/>
    </xf>
    <xf numFmtId="0" fontId="0"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lignment vertical="center"/>
    </xf>
    <xf numFmtId="0" fontId="13" fillId="0" borderId="5" xfId="0" applyFont="1" applyFill="1" applyBorder="1" applyAlignment="1">
      <alignment horizontal="left" vertical="center"/>
    </xf>
    <xf numFmtId="0" fontId="13" fillId="0" borderId="0" xfId="0" applyFont="1" applyFill="1">
      <alignment vertical="center"/>
    </xf>
    <xf numFmtId="0" fontId="13" fillId="0" borderId="0" xfId="0" applyFont="1" applyFill="1" applyAlignment="1">
      <alignment vertical="center" shrinkToFit="1"/>
    </xf>
    <xf numFmtId="0" fontId="12" fillId="0" borderId="1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 xfId="0" applyFont="1" applyFill="1" applyBorder="1" applyAlignment="1">
      <alignment horizontal="center" vertical="center" shrinkToFit="1"/>
    </xf>
    <xf numFmtId="14" fontId="13" fillId="0" borderId="1" xfId="0" applyNumberFormat="1" applyFont="1" applyFill="1" applyBorder="1" applyAlignment="1">
      <alignment horizontal="center" vertical="center" shrinkToFit="1"/>
    </xf>
    <xf numFmtId="0" fontId="13" fillId="0" borderId="1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shrinkToFit="1"/>
    </xf>
    <xf numFmtId="0" fontId="13" fillId="0" borderId="0" xfId="0" applyFont="1" applyFill="1" applyAlignment="1">
      <alignment horizontal="center" vertical="center"/>
    </xf>
    <xf numFmtId="0" fontId="13" fillId="0" borderId="0" xfId="0" applyFont="1" applyFill="1" applyAlignment="1">
      <alignment horizontal="left" vertical="center"/>
    </xf>
    <xf numFmtId="14" fontId="13" fillId="0" borderId="2" xfId="0" applyNumberFormat="1" applyFont="1" applyFill="1" applyBorder="1" applyAlignment="1">
      <alignment horizontal="center" vertical="center" shrinkToFit="1"/>
    </xf>
    <xf numFmtId="0" fontId="13" fillId="0" borderId="1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shrinkToFit="1"/>
    </xf>
    <xf numFmtId="14" fontId="13" fillId="0" borderId="0" xfId="0" applyNumberFormat="1" applyFont="1" applyFill="1" applyBorder="1" applyAlignment="1">
      <alignment horizontal="center" vertical="center" shrinkToFit="1"/>
    </xf>
    <xf numFmtId="0" fontId="7" fillId="0" borderId="0" xfId="0" applyFont="1" applyFill="1" applyBorder="1" applyAlignment="1">
      <alignment horizontal="center" vertical="center"/>
    </xf>
    <xf numFmtId="0" fontId="12" fillId="0" borderId="0" xfId="0" applyFont="1" applyFill="1" applyAlignment="1">
      <alignment horizontal="left" vertical="center"/>
    </xf>
    <xf numFmtId="0" fontId="13" fillId="0" borderId="5" xfId="0" applyFont="1" applyFill="1" applyBorder="1" applyAlignment="1">
      <alignment horizontal="center" vertical="center" wrapText="1"/>
    </xf>
    <xf numFmtId="0" fontId="1" fillId="0" borderId="0" xfId="0" applyFont="1" applyFill="1" applyAlignment="1">
      <alignment horizontal="center" vertical="center"/>
    </xf>
    <xf numFmtId="0" fontId="13" fillId="0" borderId="0" xfId="0" applyFont="1" applyFill="1" applyAlignment="1">
      <alignment horizontal="right" vertical="center"/>
    </xf>
    <xf numFmtId="0" fontId="6"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14" fontId="5" fillId="0" borderId="2" xfId="0" applyNumberFormat="1" applyFont="1" applyFill="1" applyBorder="1" applyAlignment="1">
      <alignment horizontal="center" vertical="center" shrinkToFit="1"/>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23" xfId="0" applyFont="1" applyFill="1" applyBorder="1" applyAlignment="1">
      <alignment vertical="center" shrinkToFit="1"/>
    </xf>
    <xf numFmtId="0" fontId="12" fillId="0" borderId="0" xfId="0" applyFont="1" applyFill="1" applyAlignment="1">
      <alignment vertical="center" shrinkToFit="1"/>
    </xf>
    <xf numFmtId="0" fontId="12" fillId="0" borderId="36" xfId="0" applyFont="1" applyFill="1" applyBorder="1" applyAlignment="1">
      <alignment vertical="center" shrinkToFit="1"/>
    </xf>
    <xf numFmtId="0" fontId="17" fillId="0" borderId="0" xfId="0" applyFont="1" applyFill="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lignment vertical="center" shrinkToFit="1"/>
    </xf>
    <xf numFmtId="0" fontId="12" fillId="0" borderId="0" xfId="0" applyFont="1" applyFill="1" applyBorder="1" applyAlignment="1">
      <alignment vertical="top" wrapText="1"/>
    </xf>
    <xf numFmtId="0" fontId="12" fillId="0" borderId="18" xfId="0" applyFont="1" applyFill="1" applyBorder="1" applyAlignment="1">
      <alignment vertical="center" shrinkToFit="1"/>
    </xf>
    <xf numFmtId="0" fontId="4" fillId="0" borderId="0" xfId="0" applyFont="1" applyFill="1" applyBorder="1" applyAlignment="1">
      <alignment horizontal="left" vertical="center"/>
    </xf>
    <xf numFmtId="0" fontId="12" fillId="0" borderId="0" xfId="0" applyFont="1" applyFill="1" applyBorder="1" applyAlignment="1">
      <alignment horizontal="center" vertical="center" shrinkToFit="1"/>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Alignment="1">
      <alignment horizontal="center" vertical="center" shrinkToFit="1"/>
    </xf>
    <xf numFmtId="0" fontId="0" fillId="0" borderId="15" xfId="0" applyFont="1" applyFill="1" applyBorder="1" applyAlignment="1">
      <alignment horizontal="center" vertical="center"/>
    </xf>
    <xf numFmtId="0" fontId="12" fillId="0" borderId="7"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23" xfId="0" applyFont="1" applyFill="1" applyBorder="1">
      <alignment vertical="center"/>
    </xf>
    <xf numFmtId="0" fontId="0" fillId="0" borderId="5" xfId="0" applyFont="1" applyFill="1" applyBorder="1">
      <alignment vertical="center"/>
    </xf>
    <xf numFmtId="0" fontId="6" fillId="0" borderId="1" xfId="0" applyFont="1" applyFill="1" applyBorder="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center" vertical="center" shrinkToFit="1"/>
    </xf>
    <xf numFmtId="0" fontId="13" fillId="0" borderId="6" xfId="0" applyFont="1" applyFill="1" applyBorder="1" applyAlignment="1" applyProtection="1">
      <alignment horizontal="center" vertical="center"/>
      <protection locked="0"/>
    </xf>
    <xf numFmtId="0" fontId="13" fillId="0" borderId="6" xfId="0" applyFont="1" applyFill="1" applyBorder="1" applyProtection="1">
      <alignment vertical="center"/>
      <protection locked="0"/>
    </xf>
    <xf numFmtId="0" fontId="13" fillId="0" borderId="3" xfId="0" applyFont="1" applyFill="1" applyBorder="1" applyAlignment="1" applyProtection="1">
      <alignment horizontal="center" vertical="center" shrinkToFit="1"/>
      <protection locked="0"/>
    </xf>
    <xf numFmtId="14" fontId="13" fillId="0" borderId="3" xfId="0" applyNumberFormat="1" applyFont="1" applyFill="1" applyBorder="1" applyAlignment="1" applyProtection="1">
      <alignment horizontal="center" vertical="center" shrinkToFit="1"/>
      <protection locked="0"/>
    </xf>
    <xf numFmtId="0" fontId="13" fillId="0" borderId="22" xfId="0" applyFont="1" applyFill="1" applyBorder="1" applyAlignment="1" applyProtection="1">
      <alignment horizontal="center" vertical="center" shrinkToFit="1"/>
      <protection locked="0"/>
    </xf>
    <xf numFmtId="0" fontId="13" fillId="0" borderId="5"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14" fontId="13" fillId="0" borderId="1" xfId="0" applyNumberFormat="1" applyFont="1" applyFill="1" applyBorder="1" applyAlignment="1" applyProtection="1">
      <alignment horizontal="center" vertical="center" shrinkToFit="1"/>
      <protection locked="0"/>
    </xf>
    <xf numFmtId="0" fontId="13" fillId="0" borderId="23" xfId="0" applyFont="1" applyFill="1" applyBorder="1" applyAlignment="1" applyProtection="1">
      <alignment horizontal="center" vertical="center" shrinkToFit="1"/>
      <protection locked="0"/>
    </xf>
    <xf numFmtId="14" fontId="13" fillId="0" borderId="13" xfId="0" applyNumberFormat="1" applyFont="1" applyFill="1" applyBorder="1" applyAlignment="1" applyProtection="1">
      <alignment horizontal="center" vertical="center" shrinkToFit="1"/>
      <protection locked="0"/>
    </xf>
    <xf numFmtId="0" fontId="13" fillId="0" borderId="24"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14" fontId="13" fillId="0" borderId="8" xfId="0" applyNumberFormat="1"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protection locked="0"/>
    </xf>
    <xf numFmtId="14" fontId="13" fillId="0" borderId="8" xfId="0" applyNumberFormat="1" applyFont="1" applyFill="1" applyBorder="1" applyAlignment="1" applyProtection="1">
      <alignment horizontal="center" vertical="center"/>
      <protection locked="0"/>
    </xf>
    <xf numFmtId="0" fontId="13" fillId="0" borderId="9" xfId="0" applyFont="1" applyFill="1" applyBorder="1" applyAlignment="1" applyProtection="1">
      <alignment vertical="center" wrapText="1"/>
      <protection locked="0"/>
    </xf>
    <xf numFmtId="0" fontId="13" fillId="0" borderId="5" xfId="0" applyFont="1" applyFill="1" applyBorder="1" applyAlignment="1" applyProtection="1">
      <alignment vertical="center" wrapText="1"/>
      <protection locked="0"/>
    </xf>
    <xf numFmtId="14" fontId="13" fillId="0" borderId="1" xfId="0" applyNumberFormat="1" applyFont="1" applyFill="1" applyBorder="1" applyAlignment="1" applyProtection="1">
      <alignment horizontal="center" vertical="center"/>
      <protection locked="0"/>
    </xf>
    <xf numFmtId="0" fontId="13" fillId="0" borderId="11" xfId="0" applyFont="1" applyFill="1" applyBorder="1" applyAlignment="1" applyProtection="1">
      <alignment vertical="center" wrapText="1"/>
      <protection locked="0"/>
    </xf>
    <xf numFmtId="0" fontId="13" fillId="0" borderId="13" xfId="0" applyFont="1" applyFill="1" applyBorder="1" applyAlignment="1" applyProtection="1">
      <alignment horizontal="center" vertical="center"/>
      <protection locked="0"/>
    </xf>
    <xf numFmtId="14" fontId="13" fillId="0" borderId="13" xfId="0" applyNumberFormat="1" applyFont="1" applyFill="1" applyBorder="1" applyAlignment="1" applyProtection="1">
      <alignment horizontal="center" vertical="center"/>
      <protection locked="0"/>
    </xf>
    <xf numFmtId="0" fontId="13" fillId="0" borderId="14" xfId="0" applyFont="1" applyFill="1" applyBorder="1" applyAlignment="1" applyProtection="1">
      <alignment vertical="center" wrapText="1"/>
      <protection locked="0"/>
    </xf>
    <xf numFmtId="14" fontId="12" fillId="0" borderId="9" xfId="0" applyNumberFormat="1" applyFont="1" applyFill="1" applyBorder="1" applyAlignment="1" applyProtection="1">
      <alignment horizontal="center" vertical="center"/>
      <protection locked="0"/>
    </xf>
    <xf numFmtId="14" fontId="12" fillId="0" borderId="11" xfId="0" applyNumberFormat="1" applyFont="1" applyFill="1" applyBorder="1" applyAlignment="1" applyProtection="1">
      <alignment horizontal="center" vertical="center"/>
      <protection locked="0"/>
    </xf>
    <xf numFmtId="14" fontId="12" fillId="0" borderId="14" xfId="0" applyNumberFormat="1"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8" xfId="0" applyFont="1" applyFill="1" applyBorder="1" applyProtection="1">
      <alignment vertical="center"/>
      <protection locked="0"/>
    </xf>
    <xf numFmtId="0" fontId="12" fillId="0" borderId="1" xfId="0" applyFont="1" applyFill="1" applyBorder="1" applyProtection="1">
      <alignment vertical="center"/>
      <protection locked="0"/>
    </xf>
    <xf numFmtId="0" fontId="12" fillId="0" borderId="13" xfId="0" applyFont="1" applyFill="1" applyBorder="1" applyProtection="1">
      <alignment vertical="center"/>
      <protection locked="0"/>
    </xf>
    <xf numFmtId="0" fontId="0" fillId="0" borderId="0" xfId="0" applyFont="1" applyFill="1" applyAlignment="1" applyProtection="1">
      <alignment horizontal="center" vertical="center" shrinkToFit="1"/>
      <protection locked="0"/>
    </xf>
    <xf numFmtId="0" fontId="12" fillId="2" borderId="43"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44" xfId="0" applyFont="1" applyFill="1" applyBorder="1" applyAlignment="1">
      <alignment horizontal="left" vertical="center" shrinkToFit="1"/>
    </xf>
    <xf numFmtId="0" fontId="0" fillId="0" borderId="5" xfId="0" applyFont="1" applyFill="1" applyBorder="1" applyAlignment="1">
      <alignment horizontal="center" vertical="center"/>
    </xf>
    <xf numFmtId="0" fontId="13" fillId="0" borderId="1"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13" fillId="0" borderId="13"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12" fillId="2" borderId="26" xfId="0" applyFont="1" applyFill="1" applyBorder="1" applyAlignment="1">
      <alignment horizontal="center" vertical="center"/>
    </xf>
    <xf numFmtId="0" fontId="13" fillId="0" borderId="8"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5"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4" fillId="0" borderId="0" xfId="0" applyFont="1" applyFill="1" applyBorder="1" applyAlignment="1">
      <alignment horizontal="left" vertical="top" wrapText="1"/>
    </xf>
    <xf numFmtId="0" fontId="12" fillId="0" borderId="5" xfId="0" applyFont="1" applyFill="1" applyBorder="1" applyAlignment="1" applyProtection="1">
      <alignment horizontal="center" vertical="center"/>
      <protection locked="0"/>
    </xf>
    <xf numFmtId="0" fontId="13" fillId="0" borderId="9" xfId="0" applyNumberFormat="1" applyFont="1" applyFill="1" applyBorder="1" applyAlignment="1" applyProtection="1">
      <alignment horizontal="center" vertical="center" shrinkToFit="1"/>
      <protection locked="0"/>
    </xf>
    <xf numFmtId="0" fontId="13" fillId="0" borderId="11" xfId="0" applyNumberFormat="1" applyFont="1" applyFill="1" applyBorder="1" applyAlignment="1" applyProtection="1">
      <alignment horizontal="center" vertical="center" shrinkToFit="1"/>
      <protection locked="0"/>
    </xf>
    <xf numFmtId="0" fontId="13" fillId="0" borderId="14" xfId="0" applyNumberFormat="1" applyFont="1" applyFill="1" applyBorder="1" applyAlignment="1" applyProtection="1">
      <alignment horizontal="center" vertical="center" shrinkToFit="1"/>
      <protection locked="0"/>
    </xf>
    <xf numFmtId="0" fontId="13" fillId="0" borderId="17" xfId="0" applyFont="1" applyFill="1" applyBorder="1" applyAlignment="1">
      <alignment horizontal="left" vertical="top" wrapText="1"/>
    </xf>
    <xf numFmtId="0" fontId="13" fillId="0" borderId="17" xfId="0" applyFont="1" applyFill="1" applyBorder="1" applyAlignment="1">
      <alignment horizontal="left" vertical="top"/>
    </xf>
    <xf numFmtId="0" fontId="14" fillId="0" borderId="0" xfId="0" applyFont="1" applyFill="1" applyAlignment="1">
      <alignment horizontal="center" vertical="center"/>
    </xf>
    <xf numFmtId="0" fontId="15" fillId="0" borderId="0" xfId="0" applyFont="1" applyFill="1" applyAlignment="1">
      <alignment horizontal="left" vertical="center" shrinkToFit="1"/>
    </xf>
    <xf numFmtId="0" fontId="13" fillId="0" borderId="23"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Alignment="1">
      <alignment horizontal="left"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12" fillId="0" borderId="23"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25" xfId="0" applyFont="1" applyFill="1" applyBorder="1" applyAlignment="1">
      <alignment horizontal="left" vertical="center" shrinkToFi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7" xfId="0" applyFont="1" applyFill="1" applyBorder="1" applyAlignment="1">
      <alignment horizontal="left" vertical="center" wrapText="1"/>
    </xf>
    <xf numFmtId="0" fontId="13" fillId="0" borderId="17" xfId="0" applyFont="1" applyFill="1" applyBorder="1" applyAlignment="1">
      <alignment horizontal="left"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0" xfId="0" applyFont="1" applyFill="1" applyBorder="1" applyAlignment="1">
      <alignment horizontal="left" vertical="center" shrinkToFit="1"/>
    </xf>
    <xf numFmtId="0" fontId="12" fillId="0" borderId="41" xfId="0" applyFont="1" applyFill="1" applyBorder="1" applyAlignment="1">
      <alignment horizontal="left" vertical="center" shrinkToFit="1"/>
    </xf>
    <xf numFmtId="0" fontId="12" fillId="0" borderId="34" xfId="0" applyFont="1" applyFill="1" applyBorder="1" applyAlignment="1">
      <alignment horizontal="left" vertical="center" shrinkToFit="1"/>
    </xf>
    <xf numFmtId="0" fontId="12" fillId="0" borderId="35" xfId="0" applyFont="1" applyFill="1" applyBorder="1" applyAlignment="1">
      <alignment horizontal="left" vertical="center" shrinkToFit="1"/>
    </xf>
    <xf numFmtId="0" fontId="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3"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8" xfId="0" applyFont="1" applyFill="1" applyBorder="1" applyAlignment="1">
      <alignment horizontal="left" vertical="center" wrapText="1"/>
    </xf>
    <xf numFmtId="0" fontId="12" fillId="0" borderId="25" xfId="0" applyFont="1" applyFill="1" applyBorder="1" applyAlignment="1">
      <alignment horizontal="left" vertical="center"/>
    </xf>
    <xf numFmtId="0" fontId="12" fillId="0" borderId="19"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1"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40" xfId="0" applyFont="1" applyFill="1" applyBorder="1" applyAlignment="1">
      <alignment horizontal="left" vertical="center" shrinkToFit="1"/>
    </xf>
    <xf numFmtId="0" fontId="12" fillId="0" borderId="26"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12" fillId="0" borderId="29" xfId="0" applyFont="1" applyFill="1" applyBorder="1" applyAlignment="1" applyProtection="1">
      <alignment horizontal="center" vertical="center"/>
      <protection locked="0"/>
    </xf>
    <xf numFmtId="0" fontId="12" fillId="0" borderId="2"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23" xfId="0" applyFont="1" applyFill="1" applyBorder="1" applyAlignment="1">
      <alignment horizontal="left" vertical="center"/>
    </xf>
    <xf numFmtId="0" fontId="12" fillId="0" borderId="30"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0" fontId="12" fillId="0" borderId="32"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12" fillId="0" borderId="34"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12" fillId="0" borderId="0" xfId="0" applyFont="1" applyFill="1" applyAlignment="1">
      <alignment vertical="top" wrapText="1"/>
    </xf>
    <xf numFmtId="0" fontId="0" fillId="0" borderId="0" xfId="0" applyFont="1" applyFill="1" applyAlignment="1">
      <alignment vertical="top" wrapText="1"/>
    </xf>
    <xf numFmtId="0" fontId="13"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8"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protection locked="0"/>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0" borderId="13"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4" fillId="0" borderId="0" xfId="0" applyFont="1" applyFill="1" applyBorder="1" applyAlignment="1">
      <alignment horizontal="left" vertical="top" wrapText="1"/>
    </xf>
    <xf numFmtId="0" fontId="12" fillId="2" borderId="37" xfId="0" applyFont="1" applyFill="1" applyBorder="1" applyAlignment="1">
      <alignment horizontal="right" vertical="center"/>
    </xf>
    <xf numFmtId="0" fontId="12" fillId="2" borderId="38" xfId="0" applyFont="1" applyFill="1" applyBorder="1" applyAlignment="1">
      <alignment horizontal="right" vertical="center"/>
    </xf>
    <xf numFmtId="0" fontId="12" fillId="0" borderId="37" xfId="0" applyFont="1" applyFill="1" applyBorder="1" applyAlignment="1" applyProtection="1">
      <alignment horizontal="right" vertical="center"/>
      <protection locked="0"/>
    </xf>
    <xf numFmtId="0" fontId="12" fillId="0" borderId="38" xfId="0" applyFont="1" applyFill="1" applyBorder="1" applyAlignment="1" applyProtection="1">
      <alignment horizontal="right" vertical="center"/>
      <protection locked="0"/>
    </xf>
    <xf numFmtId="0" fontId="13" fillId="0" borderId="21" xfId="0" applyFont="1" applyFill="1" applyBorder="1" applyAlignment="1">
      <alignment horizontal="left" vertical="top" wrapText="1"/>
    </xf>
    <xf numFmtId="0" fontId="12" fillId="2" borderId="42" xfId="0" applyFont="1" applyFill="1" applyBorder="1" applyAlignment="1">
      <alignment horizontal="center" vertical="center"/>
    </xf>
    <xf numFmtId="0" fontId="12" fillId="2" borderId="40" xfId="0" applyFont="1" applyFill="1" applyBorder="1" applyAlignment="1">
      <alignment horizontal="center" vertical="center"/>
    </xf>
    <xf numFmtId="0" fontId="13" fillId="0" borderId="8"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2" fillId="2" borderId="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3" fillId="0" borderId="1"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12" fillId="2" borderId="1"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3" fillId="0" borderId="13"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0" fillId="0" borderId="2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5" xfId="0" applyFont="1" applyFill="1" applyBorder="1" applyAlignment="1">
      <alignment horizontal="center" vertical="center"/>
    </xf>
    <xf numFmtId="0" fontId="20" fillId="2" borderId="0" xfId="0" applyFont="1" applyFill="1" applyAlignment="1">
      <alignment horizontal="center" vertical="center"/>
    </xf>
    <xf numFmtId="0" fontId="19"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7"/>
  <sheetViews>
    <sheetView tabSelected="1" topLeftCell="A103" zoomScale="70" zoomScaleNormal="70" workbookViewId="0">
      <selection activeCell="G110" sqref="G110"/>
    </sheetView>
  </sheetViews>
  <sheetFormatPr defaultRowHeight="13.5" x14ac:dyDescent="0.15"/>
  <cols>
    <col min="1" max="1" width="5.25" style="1" customWidth="1"/>
    <col min="2" max="2" width="5.125" style="1" customWidth="1"/>
    <col min="3" max="3" width="3.625" style="1" customWidth="1"/>
    <col min="4" max="4" width="11.25" customWidth="1"/>
    <col min="5" max="5" width="11.375" customWidth="1"/>
    <col min="6" max="6" width="15.75" customWidth="1"/>
    <col min="7" max="7" width="13" customWidth="1"/>
    <col min="8" max="9" width="16.75" customWidth="1"/>
    <col min="10" max="10" width="7.625" customWidth="1"/>
    <col min="11" max="11" width="7.75" style="10" customWidth="1"/>
    <col min="12" max="12" width="0.375" customWidth="1"/>
    <col min="13" max="13" width="11.75" customWidth="1"/>
    <col min="14" max="14" width="8.875" style="1"/>
  </cols>
  <sheetData>
    <row r="1" spans="1:16" ht="18" customHeight="1" x14ac:dyDescent="0.15">
      <c r="A1" s="50"/>
      <c r="B1" s="50"/>
      <c r="C1" s="50"/>
      <c r="D1" s="104"/>
      <c r="E1" s="104"/>
      <c r="F1" s="104"/>
      <c r="G1" s="104"/>
      <c r="H1" s="104"/>
      <c r="I1" s="104"/>
      <c r="J1" s="40"/>
      <c r="K1" s="105"/>
      <c r="L1" s="104"/>
      <c r="M1" s="40" t="s">
        <v>162</v>
      </c>
      <c r="N1" s="19"/>
      <c r="O1" s="20"/>
      <c r="P1" s="20"/>
    </row>
    <row r="2" spans="1:16" ht="39" customHeight="1" x14ac:dyDescent="0.15">
      <c r="A2" s="50"/>
      <c r="B2" s="50"/>
      <c r="C2" s="50"/>
      <c r="D2" s="177" t="s">
        <v>179</v>
      </c>
      <c r="E2" s="177"/>
      <c r="F2" s="177"/>
      <c r="G2" s="177"/>
      <c r="H2" s="177"/>
      <c r="I2" s="177"/>
      <c r="J2" s="177"/>
      <c r="K2" s="177"/>
      <c r="L2" s="104"/>
      <c r="M2" s="104"/>
      <c r="N2" s="19"/>
      <c r="O2" s="20"/>
      <c r="P2" s="20"/>
    </row>
    <row r="3" spans="1:16" ht="18.75" customHeight="1" x14ac:dyDescent="0.2">
      <c r="A3" s="50"/>
      <c r="B3" s="50"/>
      <c r="C3" s="50"/>
      <c r="D3" s="104"/>
      <c r="E3" s="104"/>
      <c r="F3" s="104"/>
      <c r="G3" s="104"/>
      <c r="H3" s="104"/>
      <c r="I3" s="104"/>
      <c r="J3" s="104"/>
      <c r="K3" s="105"/>
      <c r="L3" s="104"/>
      <c r="M3" s="104"/>
      <c r="N3" s="19"/>
      <c r="O3" s="20"/>
      <c r="P3" s="20"/>
    </row>
    <row r="4" spans="1:16" s="14" customFormat="1" ht="21.75" customHeight="1" x14ac:dyDescent="0.15">
      <c r="A4" s="41"/>
      <c r="B4" s="42" t="s">
        <v>156</v>
      </c>
      <c r="C4" s="42"/>
      <c r="D4" s="42"/>
      <c r="E4" s="42"/>
      <c r="F4" s="42"/>
      <c r="G4" s="42"/>
      <c r="H4" s="43"/>
      <c r="I4" s="42"/>
      <c r="J4" s="42"/>
      <c r="K4" s="41"/>
      <c r="L4" s="42"/>
      <c r="M4" s="42"/>
      <c r="N4" s="24"/>
      <c r="O4" s="24"/>
      <c r="P4" s="24"/>
    </row>
    <row r="5" spans="1:16" s="14" customFormat="1" ht="21.75" customHeight="1" x14ac:dyDescent="0.15">
      <c r="A5" s="41"/>
      <c r="B5" s="178" t="s">
        <v>163</v>
      </c>
      <c r="C5" s="178"/>
      <c r="D5" s="178"/>
      <c r="E5" s="178"/>
      <c r="F5" s="178"/>
      <c r="G5" s="178"/>
      <c r="H5" s="178"/>
      <c r="I5" s="178"/>
      <c r="J5" s="178"/>
      <c r="K5" s="178"/>
      <c r="L5" s="178"/>
      <c r="M5" s="178"/>
      <c r="N5" s="24"/>
      <c r="O5" s="24"/>
      <c r="P5" s="24"/>
    </row>
    <row r="6" spans="1:16" s="14" customFormat="1" ht="21.75" customHeight="1" x14ac:dyDescent="0.15">
      <c r="A6" s="41"/>
      <c r="B6" s="42" t="s">
        <v>124</v>
      </c>
      <c r="C6" s="42"/>
      <c r="D6" s="42"/>
      <c r="E6" s="42"/>
      <c r="F6" s="42"/>
      <c r="G6" s="42"/>
      <c r="H6" s="43"/>
      <c r="I6" s="42"/>
      <c r="J6" s="42"/>
      <c r="K6" s="41"/>
      <c r="L6" s="42"/>
      <c r="M6" s="42"/>
      <c r="N6" s="24"/>
      <c r="O6" s="24"/>
      <c r="P6" s="24"/>
    </row>
    <row r="7" spans="1:16" s="14" customFormat="1" ht="21.75" customHeight="1" x14ac:dyDescent="0.15">
      <c r="A7" s="41"/>
      <c r="B7" s="42" t="s">
        <v>125</v>
      </c>
      <c r="C7" s="42"/>
      <c r="D7" s="42"/>
      <c r="E7" s="42"/>
      <c r="F7" s="42"/>
      <c r="G7" s="42"/>
      <c r="H7" s="43"/>
      <c r="I7" s="42"/>
      <c r="J7" s="42"/>
      <c r="K7" s="41"/>
      <c r="L7" s="42"/>
      <c r="M7" s="42"/>
      <c r="N7" s="24"/>
      <c r="O7" s="24"/>
      <c r="P7" s="24"/>
    </row>
    <row r="8" spans="1:16" ht="18.75" customHeight="1" thickBot="1" x14ac:dyDescent="0.25">
      <c r="A8" s="50"/>
      <c r="B8" s="50"/>
      <c r="C8" s="50"/>
      <c r="D8" s="104"/>
      <c r="E8" s="104"/>
      <c r="F8" s="104"/>
      <c r="G8" s="104"/>
      <c r="H8" s="104"/>
      <c r="I8" s="104"/>
      <c r="J8" s="104"/>
      <c r="K8" s="105"/>
      <c r="L8" s="104"/>
      <c r="M8" s="104"/>
      <c r="N8" s="19"/>
      <c r="O8" s="20"/>
      <c r="P8" s="20"/>
    </row>
    <row r="9" spans="1:16" ht="18.75" customHeight="1" thickBot="1" x14ac:dyDescent="0.2">
      <c r="A9" s="44" t="s">
        <v>0</v>
      </c>
      <c r="B9" s="44">
        <v>1</v>
      </c>
      <c r="C9" s="45" t="s">
        <v>48</v>
      </c>
      <c r="D9" s="46"/>
      <c r="E9" s="46"/>
      <c r="F9" s="47"/>
      <c r="G9" s="104"/>
      <c r="H9" s="48" t="s">
        <v>146</v>
      </c>
      <c r="I9" s="179" t="s">
        <v>96</v>
      </c>
      <c r="J9" s="180"/>
      <c r="K9" s="181"/>
      <c r="L9" s="49"/>
      <c r="M9" s="116"/>
      <c r="N9" s="25" t="str">
        <f>IF(M9="○","○","")</f>
        <v/>
      </c>
      <c r="O9" s="26"/>
      <c r="P9" s="20"/>
    </row>
    <row r="10" spans="1:16" s="15" customFormat="1" ht="26.25" customHeight="1" thickBot="1" x14ac:dyDescent="0.2">
      <c r="A10" s="50"/>
      <c r="B10" s="50"/>
      <c r="C10" s="51">
        <v>1</v>
      </c>
      <c r="D10" s="52" t="s">
        <v>21</v>
      </c>
      <c r="E10" s="52"/>
      <c r="F10" s="117"/>
      <c r="G10" s="53" t="s">
        <v>39</v>
      </c>
      <c r="H10" s="54"/>
      <c r="I10" s="54"/>
      <c r="J10" s="54"/>
      <c r="K10" s="55"/>
      <c r="L10" s="54"/>
      <c r="M10" s="54"/>
      <c r="N10" s="27"/>
      <c r="O10" s="28"/>
      <c r="P10" s="28"/>
    </row>
    <row r="11" spans="1:16" s="15" customFormat="1" ht="49.5" customHeight="1" x14ac:dyDescent="0.15">
      <c r="A11" s="50"/>
      <c r="B11" s="50"/>
      <c r="C11" s="51">
        <v>2</v>
      </c>
      <c r="D11" s="182" t="s">
        <v>170</v>
      </c>
      <c r="E11" s="182"/>
      <c r="F11" s="182"/>
      <c r="G11" s="182"/>
      <c r="H11" s="182"/>
      <c r="I11" s="182"/>
      <c r="J11" s="182"/>
      <c r="K11" s="182"/>
      <c r="L11" s="182"/>
      <c r="M11" s="182"/>
      <c r="N11" s="27"/>
      <c r="O11" s="28"/>
      <c r="P11" s="28"/>
    </row>
    <row r="12" spans="1:16" s="15" customFormat="1" ht="26.25" customHeight="1" x14ac:dyDescent="0.15">
      <c r="A12" s="50"/>
      <c r="B12" s="50"/>
      <c r="C12" s="51"/>
      <c r="D12" s="52" t="s">
        <v>41</v>
      </c>
      <c r="E12" s="52"/>
      <c r="F12" s="52"/>
      <c r="G12" s="52"/>
      <c r="H12" s="54"/>
      <c r="I12" s="54"/>
      <c r="J12" s="54"/>
      <c r="K12" s="55"/>
      <c r="L12" s="54"/>
      <c r="M12" s="54"/>
      <c r="N12" s="27"/>
      <c r="O12" s="28"/>
      <c r="P12" s="28"/>
    </row>
    <row r="13" spans="1:16" s="15" customFormat="1" ht="52.5" customHeight="1" x14ac:dyDescent="0.15">
      <c r="A13" s="50"/>
      <c r="B13" s="50"/>
      <c r="C13" s="51">
        <v>3</v>
      </c>
      <c r="D13" s="182" t="s">
        <v>164</v>
      </c>
      <c r="E13" s="182"/>
      <c r="F13" s="182"/>
      <c r="G13" s="182"/>
      <c r="H13" s="182"/>
      <c r="I13" s="182"/>
      <c r="J13" s="182"/>
      <c r="K13" s="182"/>
      <c r="L13" s="182"/>
      <c r="M13" s="182"/>
      <c r="N13" s="27"/>
      <c r="O13" s="28"/>
      <c r="P13" s="28"/>
    </row>
    <row r="14" spans="1:16" ht="18.75" customHeight="1" x14ac:dyDescent="0.2">
      <c r="A14" s="50"/>
      <c r="B14" s="50"/>
      <c r="C14" s="50"/>
      <c r="D14" s="104"/>
      <c r="E14" s="104"/>
      <c r="F14" s="104"/>
      <c r="G14" s="104"/>
      <c r="H14" s="104"/>
      <c r="I14" s="104"/>
      <c r="J14" s="104"/>
      <c r="K14" s="105"/>
      <c r="L14" s="104"/>
      <c r="M14" s="104"/>
      <c r="N14" s="19"/>
      <c r="O14" s="20"/>
      <c r="P14" s="20"/>
    </row>
    <row r="15" spans="1:16" s="12" customFormat="1" ht="74.25" customHeight="1" thickBot="1" x14ac:dyDescent="0.2">
      <c r="A15" s="51"/>
      <c r="B15" s="51"/>
      <c r="C15" s="51"/>
      <c r="D15" s="56"/>
      <c r="E15" s="56" t="s">
        <v>1</v>
      </c>
      <c r="F15" s="57" t="s">
        <v>2</v>
      </c>
      <c r="G15" s="58" t="s">
        <v>127</v>
      </c>
      <c r="H15" s="57" t="s">
        <v>3</v>
      </c>
      <c r="I15" s="57" t="s">
        <v>4</v>
      </c>
      <c r="J15" s="59" t="s">
        <v>52</v>
      </c>
      <c r="K15" s="59" t="s">
        <v>53</v>
      </c>
      <c r="L15" s="162"/>
      <c r="M15" s="162" t="s">
        <v>38</v>
      </c>
      <c r="N15" s="29"/>
      <c r="O15" s="29"/>
      <c r="P15" s="29"/>
    </row>
    <row r="16" spans="1:16" s="12" customFormat="1" ht="27" customHeight="1" x14ac:dyDescent="0.15">
      <c r="A16" s="51"/>
      <c r="B16" s="51"/>
      <c r="C16" s="51"/>
      <c r="D16" s="60" t="s">
        <v>5</v>
      </c>
      <c r="E16" s="118"/>
      <c r="F16" s="118"/>
      <c r="G16" s="119"/>
      <c r="H16" s="118"/>
      <c r="I16" s="118"/>
      <c r="J16" s="120"/>
      <c r="K16" s="158"/>
      <c r="L16" s="121"/>
      <c r="M16" s="122"/>
      <c r="N16" s="29"/>
      <c r="O16" s="29"/>
      <c r="P16" s="29"/>
    </row>
    <row r="17" spans="1:16" s="12" customFormat="1" ht="27" customHeight="1" x14ac:dyDescent="0.15">
      <c r="A17" s="51"/>
      <c r="B17" s="51"/>
      <c r="C17" s="51"/>
      <c r="D17" s="61" t="s">
        <v>6</v>
      </c>
      <c r="E17" s="152"/>
      <c r="F17" s="152"/>
      <c r="G17" s="123"/>
      <c r="H17" s="152"/>
      <c r="I17" s="152"/>
      <c r="J17" s="124"/>
      <c r="K17" s="153"/>
      <c r="L17" s="121"/>
      <c r="M17" s="122"/>
      <c r="N17" s="29"/>
      <c r="O17" s="29"/>
      <c r="P17" s="29"/>
    </row>
    <row r="18" spans="1:16" s="12" customFormat="1" ht="27" customHeight="1" x14ac:dyDescent="0.15">
      <c r="A18" s="51"/>
      <c r="B18" s="51"/>
      <c r="C18" s="51"/>
      <c r="D18" s="61" t="s">
        <v>7</v>
      </c>
      <c r="E18" s="152"/>
      <c r="F18" s="152"/>
      <c r="G18" s="123"/>
      <c r="H18" s="152"/>
      <c r="I18" s="152"/>
      <c r="J18" s="124"/>
      <c r="K18" s="153"/>
      <c r="L18" s="121"/>
      <c r="M18" s="122"/>
      <c r="N18" s="29"/>
      <c r="O18" s="29"/>
      <c r="P18" s="29"/>
    </row>
    <row r="19" spans="1:16" s="12" customFormat="1" ht="27" customHeight="1" x14ac:dyDescent="0.15">
      <c r="A19" s="51"/>
      <c r="B19" s="51"/>
      <c r="C19" s="51"/>
      <c r="D19" s="61" t="s">
        <v>8</v>
      </c>
      <c r="E19" s="152"/>
      <c r="F19" s="152"/>
      <c r="G19" s="123"/>
      <c r="H19" s="152"/>
      <c r="I19" s="152"/>
      <c r="J19" s="124"/>
      <c r="K19" s="153"/>
      <c r="L19" s="121"/>
      <c r="M19" s="122"/>
      <c r="N19" s="29"/>
      <c r="O19" s="29"/>
      <c r="P19" s="29"/>
    </row>
    <row r="20" spans="1:16" s="12" customFormat="1" ht="27" customHeight="1" x14ac:dyDescent="0.15">
      <c r="A20" s="51"/>
      <c r="B20" s="51"/>
      <c r="C20" s="51"/>
      <c r="D20" s="61" t="s">
        <v>9</v>
      </c>
      <c r="E20" s="152"/>
      <c r="F20" s="152"/>
      <c r="G20" s="123"/>
      <c r="H20" s="152"/>
      <c r="I20" s="152"/>
      <c r="J20" s="124"/>
      <c r="K20" s="153"/>
      <c r="L20" s="121"/>
      <c r="M20" s="122"/>
      <c r="N20" s="29"/>
      <c r="O20" s="29"/>
      <c r="P20" s="29"/>
    </row>
    <row r="21" spans="1:16" s="12" customFormat="1" ht="27" customHeight="1" x14ac:dyDescent="0.15">
      <c r="A21" s="51"/>
      <c r="B21" s="51"/>
      <c r="C21" s="51"/>
      <c r="D21" s="61" t="s">
        <v>10</v>
      </c>
      <c r="E21" s="152"/>
      <c r="F21" s="152"/>
      <c r="G21" s="123"/>
      <c r="H21" s="152"/>
      <c r="I21" s="152"/>
      <c r="J21" s="124"/>
      <c r="K21" s="153"/>
      <c r="L21" s="121"/>
      <c r="M21" s="122"/>
      <c r="N21" s="29"/>
      <c r="O21" s="29"/>
      <c r="P21" s="29"/>
    </row>
    <row r="22" spans="1:16" s="12" customFormat="1" ht="27" customHeight="1" x14ac:dyDescent="0.15">
      <c r="A22" s="51"/>
      <c r="B22" s="51"/>
      <c r="C22" s="51"/>
      <c r="D22" s="61" t="s">
        <v>11</v>
      </c>
      <c r="E22" s="152"/>
      <c r="F22" s="152"/>
      <c r="G22" s="123"/>
      <c r="H22" s="152"/>
      <c r="I22" s="152"/>
      <c r="J22" s="124"/>
      <c r="K22" s="153"/>
      <c r="L22" s="121"/>
      <c r="M22" s="122"/>
      <c r="N22" s="29"/>
      <c r="O22" s="29"/>
      <c r="P22" s="29"/>
    </row>
    <row r="23" spans="1:16" s="12" customFormat="1" ht="27" customHeight="1" x14ac:dyDescent="0.15">
      <c r="A23" s="51"/>
      <c r="B23" s="51"/>
      <c r="C23" s="51"/>
      <c r="D23" s="61" t="s">
        <v>12</v>
      </c>
      <c r="E23" s="152"/>
      <c r="F23" s="152"/>
      <c r="G23" s="123"/>
      <c r="H23" s="152"/>
      <c r="I23" s="152"/>
      <c r="J23" s="124"/>
      <c r="K23" s="153"/>
      <c r="L23" s="121"/>
      <c r="M23" s="122"/>
      <c r="N23" s="29"/>
      <c r="O23" s="29"/>
      <c r="P23" s="29"/>
    </row>
    <row r="24" spans="1:16" s="12" customFormat="1" ht="27" customHeight="1" x14ac:dyDescent="0.15">
      <c r="A24" s="51"/>
      <c r="B24" s="51"/>
      <c r="C24" s="51"/>
      <c r="D24" s="127"/>
      <c r="E24" s="152"/>
      <c r="F24" s="152"/>
      <c r="G24" s="123"/>
      <c r="H24" s="152"/>
      <c r="I24" s="152"/>
      <c r="J24" s="124"/>
      <c r="K24" s="153"/>
      <c r="L24" s="121"/>
      <c r="M24" s="122"/>
      <c r="N24" s="29"/>
      <c r="O24" s="29"/>
      <c r="P24" s="29"/>
    </row>
    <row r="25" spans="1:16" s="12" customFormat="1" ht="27" customHeight="1" thickBot="1" x14ac:dyDescent="0.2">
      <c r="A25" s="51"/>
      <c r="B25" s="51"/>
      <c r="C25" s="51"/>
      <c r="D25" s="128"/>
      <c r="E25" s="154"/>
      <c r="F25" s="154"/>
      <c r="G25" s="125"/>
      <c r="H25" s="154"/>
      <c r="I25" s="154"/>
      <c r="J25" s="126"/>
      <c r="K25" s="155"/>
      <c r="L25" s="121"/>
      <c r="M25" s="122"/>
      <c r="N25" s="29"/>
      <c r="O25" s="29"/>
      <c r="P25" s="29"/>
    </row>
    <row r="26" spans="1:16" s="12" customFormat="1" ht="27" customHeight="1" x14ac:dyDescent="0.15">
      <c r="A26" s="51"/>
      <c r="B26" s="51"/>
      <c r="C26" s="65"/>
      <c r="D26" s="51"/>
      <c r="E26" s="51"/>
      <c r="F26" s="51"/>
      <c r="G26" s="51"/>
      <c r="H26" s="51"/>
      <c r="I26" s="51"/>
      <c r="J26" s="51"/>
      <c r="K26" s="66"/>
      <c r="L26" s="51"/>
      <c r="M26" s="51"/>
      <c r="N26" s="29"/>
      <c r="O26" s="29"/>
      <c r="P26" s="29"/>
    </row>
    <row r="27" spans="1:16" s="16" customFormat="1" ht="27" customHeight="1" x14ac:dyDescent="0.15">
      <c r="A27" s="67"/>
      <c r="B27" s="67"/>
      <c r="C27" s="67">
        <v>4</v>
      </c>
      <c r="D27" s="54" t="s">
        <v>58</v>
      </c>
      <c r="E27" s="54"/>
      <c r="F27" s="54"/>
      <c r="G27" s="54"/>
      <c r="H27" s="54"/>
      <c r="I27" s="54"/>
      <c r="J27" s="54"/>
      <c r="K27" s="55"/>
      <c r="L27" s="54"/>
      <c r="M27" s="54"/>
      <c r="N27" s="30"/>
      <c r="O27" s="26"/>
      <c r="P27" s="26"/>
    </row>
    <row r="28" spans="1:16" s="17" customFormat="1" ht="27" customHeight="1" x14ac:dyDescent="0.15">
      <c r="A28" s="67"/>
      <c r="B28" s="67"/>
      <c r="C28" s="68"/>
      <c r="D28" s="68" t="s">
        <v>35</v>
      </c>
      <c r="E28" s="67"/>
      <c r="F28" s="68" t="s">
        <v>171</v>
      </c>
      <c r="G28" s="67"/>
      <c r="H28" s="67"/>
      <c r="I28" s="67"/>
      <c r="J28" s="67"/>
      <c r="K28" s="66"/>
      <c r="L28" s="67"/>
      <c r="M28" s="67"/>
      <c r="N28" s="30"/>
      <c r="O28" s="30"/>
      <c r="P28" s="30"/>
    </row>
    <row r="29" spans="1:16" s="17" customFormat="1" ht="45" customHeight="1" x14ac:dyDescent="0.15">
      <c r="A29" s="67"/>
      <c r="B29" s="67"/>
      <c r="C29" s="67"/>
      <c r="D29" s="67"/>
      <c r="E29" s="67"/>
      <c r="F29" s="175" t="s">
        <v>60</v>
      </c>
      <c r="G29" s="176"/>
      <c r="H29" s="176"/>
      <c r="I29" s="176"/>
      <c r="J29" s="176"/>
      <c r="K29" s="176"/>
      <c r="L29" s="176"/>
      <c r="M29" s="176"/>
      <c r="N29" s="30"/>
      <c r="O29" s="30"/>
      <c r="P29" s="30"/>
    </row>
    <row r="30" spans="1:16" s="12" customFormat="1" ht="26.25" customHeight="1" x14ac:dyDescent="0.15">
      <c r="A30" s="51"/>
      <c r="B30" s="51"/>
      <c r="C30" s="51"/>
      <c r="D30" s="159"/>
      <c r="E30" s="62" t="s">
        <v>31</v>
      </c>
      <c r="F30" s="62" t="s">
        <v>27</v>
      </c>
      <c r="G30" s="62" t="s">
        <v>13</v>
      </c>
      <c r="H30" s="62" t="s">
        <v>34</v>
      </c>
      <c r="I30" s="62" t="s">
        <v>14</v>
      </c>
      <c r="J30" s="62" t="s">
        <v>16</v>
      </c>
      <c r="K30" s="62" t="s">
        <v>15</v>
      </c>
      <c r="L30" s="163"/>
      <c r="M30" s="188" t="s">
        <v>38</v>
      </c>
      <c r="N30" s="29"/>
      <c r="O30" s="29"/>
      <c r="P30" s="29"/>
    </row>
    <row r="31" spans="1:16" s="12" customFormat="1" ht="51" customHeight="1" x14ac:dyDescent="0.15">
      <c r="A31" s="51"/>
      <c r="B31" s="51"/>
      <c r="C31" s="51"/>
      <c r="D31" s="189" t="s">
        <v>26</v>
      </c>
      <c r="E31" s="159" t="s">
        <v>17</v>
      </c>
      <c r="F31" s="162" t="s">
        <v>36</v>
      </c>
      <c r="G31" s="159" t="s">
        <v>18</v>
      </c>
      <c r="H31" s="162" t="s">
        <v>30</v>
      </c>
      <c r="I31" s="162" t="s">
        <v>19</v>
      </c>
      <c r="J31" s="62" t="s">
        <v>20</v>
      </c>
      <c r="K31" s="63">
        <v>40821</v>
      </c>
      <c r="L31" s="163"/>
      <c r="M31" s="188"/>
      <c r="N31" s="29"/>
      <c r="O31" s="29"/>
      <c r="P31" s="29"/>
    </row>
    <row r="32" spans="1:16" s="12" customFormat="1" ht="21.75" customHeight="1" thickBot="1" x14ac:dyDescent="0.2">
      <c r="A32" s="51"/>
      <c r="B32" s="51"/>
      <c r="C32" s="51"/>
      <c r="D32" s="190"/>
      <c r="E32" s="160" t="s">
        <v>22</v>
      </c>
      <c r="F32" s="160" t="s">
        <v>24</v>
      </c>
      <c r="G32" s="160" t="s">
        <v>23</v>
      </c>
      <c r="H32" s="160" t="s">
        <v>33</v>
      </c>
      <c r="I32" s="160" t="s">
        <v>25</v>
      </c>
      <c r="J32" s="160" t="s">
        <v>25</v>
      </c>
      <c r="K32" s="69">
        <v>40701</v>
      </c>
      <c r="L32" s="70"/>
      <c r="M32" s="188"/>
      <c r="N32" s="29"/>
      <c r="O32" s="29"/>
      <c r="P32" s="29"/>
    </row>
    <row r="33" spans="1:16" s="12" customFormat="1" ht="27" customHeight="1" x14ac:dyDescent="0.15">
      <c r="A33" s="51"/>
      <c r="B33" s="51"/>
      <c r="C33" s="51"/>
      <c r="D33" s="71" t="s">
        <v>42</v>
      </c>
      <c r="E33" s="157"/>
      <c r="F33" s="157"/>
      <c r="G33" s="157"/>
      <c r="H33" s="157"/>
      <c r="I33" s="157"/>
      <c r="J33" s="157"/>
      <c r="K33" s="172"/>
      <c r="L33" s="121"/>
      <c r="M33" s="122"/>
      <c r="N33" s="29"/>
      <c r="O33" s="29"/>
      <c r="P33" s="29"/>
    </row>
    <row r="34" spans="1:16" s="12" customFormat="1" ht="27" customHeight="1" x14ac:dyDescent="0.15">
      <c r="A34" s="51"/>
      <c r="B34" s="51"/>
      <c r="C34" s="51"/>
      <c r="D34" s="61" t="s">
        <v>43</v>
      </c>
      <c r="E34" s="152"/>
      <c r="F34" s="152"/>
      <c r="G34" s="152"/>
      <c r="H34" s="152"/>
      <c r="I34" s="152"/>
      <c r="J34" s="152"/>
      <c r="K34" s="173"/>
      <c r="L34" s="121"/>
      <c r="M34" s="122"/>
      <c r="N34" s="29"/>
      <c r="O34" s="29"/>
      <c r="P34" s="29"/>
    </row>
    <row r="35" spans="1:16" s="12" customFormat="1" ht="27" customHeight="1" x14ac:dyDescent="0.15">
      <c r="A35" s="51"/>
      <c r="B35" s="51"/>
      <c r="C35" s="51"/>
      <c r="D35" s="61" t="s">
        <v>44</v>
      </c>
      <c r="E35" s="152"/>
      <c r="F35" s="152"/>
      <c r="G35" s="152"/>
      <c r="H35" s="152"/>
      <c r="I35" s="152"/>
      <c r="J35" s="152"/>
      <c r="K35" s="173"/>
      <c r="L35" s="121"/>
      <c r="M35" s="122"/>
      <c r="N35" s="29"/>
      <c r="O35" s="29"/>
      <c r="P35" s="29"/>
    </row>
    <row r="36" spans="1:16" s="12" customFormat="1" ht="27" customHeight="1" thickBot="1" x14ac:dyDescent="0.2">
      <c r="A36" s="51"/>
      <c r="B36" s="51"/>
      <c r="C36" s="51"/>
      <c r="D36" s="128"/>
      <c r="E36" s="154"/>
      <c r="F36" s="154"/>
      <c r="G36" s="154"/>
      <c r="H36" s="154"/>
      <c r="I36" s="154"/>
      <c r="J36" s="154"/>
      <c r="K36" s="174"/>
      <c r="L36" s="121"/>
      <c r="M36" s="122"/>
      <c r="N36" s="29"/>
      <c r="O36" s="29"/>
      <c r="P36" s="29"/>
    </row>
    <row r="37" spans="1:16" s="12" customFormat="1" ht="27" customHeight="1" x14ac:dyDescent="0.15">
      <c r="A37" s="51"/>
      <c r="B37" s="51"/>
      <c r="C37" s="51"/>
      <c r="D37" s="65"/>
      <c r="E37" s="72"/>
      <c r="F37" s="72"/>
      <c r="G37" s="72"/>
      <c r="H37" s="72"/>
      <c r="I37" s="72"/>
      <c r="J37" s="72"/>
      <c r="K37" s="73"/>
      <c r="L37" s="65"/>
      <c r="M37" s="65"/>
      <c r="N37" s="29"/>
      <c r="O37" s="29"/>
      <c r="P37" s="29"/>
    </row>
    <row r="38" spans="1:16" s="1" customFormat="1" ht="21.75" customHeight="1" thickBot="1" x14ac:dyDescent="0.2">
      <c r="A38" s="50"/>
      <c r="B38" s="50"/>
      <c r="C38" s="50"/>
      <c r="D38" s="50"/>
      <c r="E38" s="50"/>
      <c r="F38" s="50"/>
      <c r="G38" s="50"/>
      <c r="H38" s="50"/>
      <c r="I38" s="50"/>
      <c r="J38" s="50"/>
      <c r="K38" s="106"/>
      <c r="L38" s="50"/>
      <c r="M38" s="40" t="s">
        <v>161</v>
      </c>
      <c r="N38" s="19"/>
      <c r="O38" s="19"/>
      <c r="P38" s="19"/>
    </row>
    <row r="39" spans="1:16" s="1" customFormat="1" ht="18" customHeight="1" thickBot="1" x14ac:dyDescent="0.2">
      <c r="A39" s="44" t="s">
        <v>0</v>
      </c>
      <c r="B39" s="44">
        <v>2</v>
      </c>
      <c r="C39" s="45" t="s">
        <v>49</v>
      </c>
      <c r="D39" s="44"/>
      <c r="E39" s="74"/>
      <c r="F39" s="50"/>
      <c r="G39" s="50"/>
      <c r="H39" s="48" t="s">
        <v>147</v>
      </c>
      <c r="I39" s="179" t="s">
        <v>165</v>
      </c>
      <c r="J39" s="180"/>
      <c r="K39" s="181"/>
      <c r="L39" s="49"/>
      <c r="M39" s="116"/>
      <c r="N39" s="31" t="str">
        <f>IF(M39="○","○","")</f>
        <v/>
      </c>
      <c r="O39" s="19"/>
      <c r="P39" s="19"/>
    </row>
    <row r="40" spans="1:16" s="1" customFormat="1" ht="26.25" customHeight="1" x14ac:dyDescent="0.15">
      <c r="A40" s="50"/>
      <c r="B40" s="50"/>
      <c r="C40" s="51">
        <v>1</v>
      </c>
      <c r="D40" s="75" t="s">
        <v>137</v>
      </c>
      <c r="E40" s="51"/>
      <c r="F40" s="51"/>
      <c r="G40" s="51"/>
      <c r="H40" s="67"/>
      <c r="I40" s="67"/>
      <c r="J40" s="67"/>
      <c r="K40" s="66"/>
      <c r="L40" s="67"/>
      <c r="M40" s="67"/>
      <c r="N40" s="19"/>
      <c r="O40" s="19"/>
      <c r="P40" s="19"/>
    </row>
    <row r="41" spans="1:16" s="1" customFormat="1" ht="26.25" customHeight="1" x14ac:dyDescent="0.15">
      <c r="A41" s="50"/>
      <c r="B41" s="50"/>
      <c r="C41" s="51"/>
      <c r="D41" s="75" t="s">
        <v>172</v>
      </c>
      <c r="E41" s="51"/>
      <c r="F41" s="51"/>
      <c r="G41" s="51"/>
      <c r="H41" s="67"/>
      <c r="I41" s="67"/>
      <c r="J41" s="67"/>
      <c r="K41" s="66"/>
      <c r="L41" s="67"/>
      <c r="M41" s="67"/>
      <c r="N41" s="19"/>
      <c r="O41" s="19"/>
      <c r="P41" s="19"/>
    </row>
    <row r="42" spans="1:16" s="1" customFormat="1" ht="26.25" customHeight="1" x14ac:dyDescent="0.15">
      <c r="A42" s="50"/>
      <c r="B42" s="50"/>
      <c r="C42" s="51"/>
      <c r="D42" s="51"/>
      <c r="E42" s="51"/>
      <c r="F42" s="51"/>
      <c r="G42" s="51"/>
      <c r="H42" s="67"/>
      <c r="I42" s="67"/>
      <c r="J42" s="67"/>
      <c r="K42" s="66"/>
      <c r="L42" s="67"/>
      <c r="M42" s="67"/>
      <c r="N42" s="19"/>
      <c r="O42" s="19"/>
      <c r="P42" s="19"/>
    </row>
    <row r="43" spans="1:16" s="1" customFormat="1" ht="75.75" customHeight="1" thickBot="1" x14ac:dyDescent="0.2">
      <c r="A43" s="50"/>
      <c r="B43" s="50"/>
      <c r="C43" s="51"/>
      <c r="D43" s="160"/>
      <c r="E43" s="160" t="s">
        <v>1</v>
      </c>
      <c r="F43" s="160" t="s">
        <v>2</v>
      </c>
      <c r="G43" s="169" t="s">
        <v>128</v>
      </c>
      <c r="H43" s="160" t="s">
        <v>145</v>
      </c>
      <c r="I43" s="160" t="s">
        <v>4</v>
      </c>
      <c r="J43" s="59" t="s">
        <v>54</v>
      </c>
      <c r="K43" s="59" t="s">
        <v>117</v>
      </c>
      <c r="L43" s="76"/>
      <c r="M43" s="162" t="s">
        <v>38</v>
      </c>
      <c r="N43" s="19"/>
      <c r="O43" s="19"/>
      <c r="P43" s="19"/>
    </row>
    <row r="44" spans="1:16" s="1" customFormat="1" ht="26.25" customHeight="1" x14ac:dyDescent="0.15">
      <c r="A44" s="50"/>
      <c r="B44" s="50"/>
      <c r="C44" s="51"/>
      <c r="D44" s="71" t="s">
        <v>5</v>
      </c>
      <c r="E44" s="157"/>
      <c r="F44" s="157"/>
      <c r="G44" s="129"/>
      <c r="H44" s="157"/>
      <c r="I44" s="157"/>
      <c r="J44" s="157"/>
      <c r="K44" s="158"/>
      <c r="L44" s="121"/>
      <c r="M44" s="122"/>
      <c r="N44" s="19"/>
      <c r="O44" s="19"/>
      <c r="P44" s="19"/>
    </row>
    <row r="45" spans="1:16" s="1" customFormat="1" ht="26.25" customHeight="1" x14ac:dyDescent="0.15">
      <c r="A45" s="50"/>
      <c r="B45" s="50"/>
      <c r="C45" s="51"/>
      <c r="D45" s="61" t="s">
        <v>6</v>
      </c>
      <c r="E45" s="152"/>
      <c r="F45" s="152"/>
      <c r="G45" s="123"/>
      <c r="H45" s="152"/>
      <c r="I45" s="152"/>
      <c r="J45" s="152"/>
      <c r="K45" s="153"/>
      <c r="L45" s="121"/>
      <c r="M45" s="122"/>
      <c r="N45" s="19"/>
      <c r="O45" s="19"/>
      <c r="P45" s="19"/>
    </row>
    <row r="46" spans="1:16" s="1" customFormat="1" ht="26.25" customHeight="1" x14ac:dyDescent="0.15">
      <c r="A46" s="50"/>
      <c r="B46" s="50"/>
      <c r="C46" s="51"/>
      <c r="D46" s="61" t="s">
        <v>7</v>
      </c>
      <c r="E46" s="152"/>
      <c r="F46" s="152"/>
      <c r="G46" s="123"/>
      <c r="H46" s="152"/>
      <c r="I46" s="152"/>
      <c r="J46" s="152"/>
      <c r="K46" s="153"/>
      <c r="L46" s="121"/>
      <c r="M46" s="122"/>
      <c r="N46" s="19"/>
      <c r="O46" s="19"/>
      <c r="P46" s="19"/>
    </row>
    <row r="47" spans="1:16" s="1" customFormat="1" ht="26.25" customHeight="1" x14ac:dyDescent="0.15">
      <c r="A47" s="50"/>
      <c r="B47" s="50"/>
      <c r="C47" s="51"/>
      <c r="D47" s="61" t="s">
        <v>8</v>
      </c>
      <c r="E47" s="152"/>
      <c r="F47" s="152"/>
      <c r="G47" s="123"/>
      <c r="H47" s="152"/>
      <c r="I47" s="152"/>
      <c r="J47" s="152"/>
      <c r="K47" s="153"/>
      <c r="L47" s="121"/>
      <c r="M47" s="122"/>
      <c r="N47" s="19"/>
      <c r="O47" s="19"/>
      <c r="P47" s="19"/>
    </row>
    <row r="48" spans="1:16" s="1" customFormat="1" ht="26.25" customHeight="1" x14ac:dyDescent="0.15">
      <c r="A48" s="50"/>
      <c r="B48" s="50"/>
      <c r="C48" s="51"/>
      <c r="D48" s="61" t="s">
        <v>9</v>
      </c>
      <c r="E48" s="152"/>
      <c r="F48" s="152"/>
      <c r="G48" s="123"/>
      <c r="H48" s="152"/>
      <c r="I48" s="152"/>
      <c r="J48" s="152"/>
      <c r="K48" s="153"/>
      <c r="L48" s="121"/>
      <c r="M48" s="122"/>
      <c r="N48" s="19"/>
      <c r="O48" s="19"/>
      <c r="P48" s="19"/>
    </row>
    <row r="49" spans="1:16" s="1" customFormat="1" ht="26.25" customHeight="1" x14ac:dyDescent="0.15">
      <c r="A49" s="50"/>
      <c r="B49" s="50"/>
      <c r="C49" s="51"/>
      <c r="D49" s="61" t="s">
        <v>10</v>
      </c>
      <c r="E49" s="152"/>
      <c r="F49" s="152"/>
      <c r="G49" s="123"/>
      <c r="H49" s="152"/>
      <c r="I49" s="152"/>
      <c r="J49" s="152"/>
      <c r="K49" s="153"/>
      <c r="L49" s="121"/>
      <c r="M49" s="122"/>
      <c r="N49" s="19"/>
      <c r="O49" s="19"/>
      <c r="P49" s="19"/>
    </row>
    <row r="50" spans="1:16" s="1" customFormat="1" ht="26.25" customHeight="1" x14ac:dyDescent="0.15">
      <c r="A50" s="50"/>
      <c r="B50" s="50"/>
      <c r="C50" s="51"/>
      <c r="D50" s="61" t="s">
        <v>11</v>
      </c>
      <c r="E50" s="152"/>
      <c r="F50" s="152"/>
      <c r="G50" s="123"/>
      <c r="H50" s="152"/>
      <c r="I50" s="152"/>
      <c r="J50" s="152"/>
      <c r="K50" s="153"/>
      <c r="L50" s="121"/>
      <c r="M50" s="122"/>
      <c r="N50" s="19"/>
      <c r="O50" s="19"/>
      <c r="P50" s="19"/>
    </row>
    <row r="51" spans="1:16" s="1" customFormat="1" ht="26.25" customHeight="1" x14ac:dyDescent="0.15">
      <c r="A51" s="50"/>
      <c r="B51" s="50"/>
      <c r="C51" s="51"/>
      <c r="D51" s="61" t="s">
        <v>12</v>
      </c>
      <c r="E51" s="152"/>
      <c r="F51" s="152"/>
      <c r="G51" s="123"/>
      <c r="H51" s="152"/>
      <c r="I51" s="152"/>
      <c r="J51" s="152"/>
      <c r="K51" s="153"/>
      <c r="L51" s="121"/>
      <c r="M51" s="122"/>
      <c r="N51" s="19"/>
      <c r="O51" s="19"/>
      <c r="P51" s="19"/>
    </row>
    <row r="52" spans="1:16" s="1" customFormat="1" ht="26.25" customHeight="1" x14ac:dyDescent="0.15">
      <c r="A52" s="50"/>
      <c r="B52" s="50"/>
      <c r="C52" s="51"/>
      <c r="D52" s="127"/>
      <c r="E52" s="152"/>
      <c r="F52" s="152"/>
      <c r="G52" s="123"/>
      <c r="H52" s="152"/>
      <c r="I52" s="152"/>
      <c r="J52" s="152"/>
      <c r="K52" s="153"/>
      <c r="L52" s="121"/>
      <c r="M52" s="122"/>
      <c r="N52" s="19"/>
      <c r="O52" s="19"/>
      <c r="P52" s="19"/>
    </row>
    <row r="53" spans="1:16" s="1" customFormat="1" ht="26.25" customHeight="1" thickBot="1" x14ac:dyDescent="0.2">
      <c r="A53" s="50"/>
      <c r="B53" s="50"/>
      <c r="C53" s="51"/>
      <c r="D53" s="128"/>
      <c r="E53" s="154"/>
      <c r="F53" s="154"/>
      <c r="G53" s="125"/>
      <c r="H53" s="154"/>
      <c r="I53" s="154"/>
      <c r="J53" s="154"/>
      <c r="K53" s="155"/>
      <c r="L53" s="121"/>
      <c r="M53" s="122"/>
      <c r="N53" s="19"/>
      <c r="O53" s="19"/>
      <c r="P53" s="19"/>
    </row>
    <row r="54" spans="1:16" s="1" customFormat="1" ht="26.25" customHeight="1" x14ac:dyDescent="0.15">
      <c r="A54" s="50"/>
      <c r="B54" s="50"/>
      <c r="C54" s="50"/>
      <c r="D54" s="50"/>
      <c r="E54" s="50"/>
      <c r="F54" s="50"/>
      <c r="G54" s="50"/>
      <c r="H54" s="50"/>
      <c r="I54" s="50"/>
      <c r="J54" s="50"/>
      <c r="K54" s="106"/>
      <c r="L54" s="50"/>
      <c r="M54" s="50"/>
      <c r="N54" s="19"/>
      <c r="O54" s="19"/>
      <c r="P54" s="19"/>
    </row>
    <row r="55" spans="1:16" s="12" customFormat="1" ht="26.25" customHeight="1" x14ac:dyDescent="0.15">
      <c r="A55" s="51"/>
      <c r="B55" s="51"/>
      <c r="C55" s="51">
        <v>2</v>
      </c>
      <c r="D55" s="75" t="s">
        <v>57</v>
      </c>
      <c r="E55" s="51"/>
      <c r="F55" s="51"/>
      <c r="G55" s="51"/>
      <c r="H55" s="51"/>
      <c r="I55" s="51"/>
      <c r="J55" s="51"/>
      <c r="K55" s="66"/>
      <c r="L55" s="51"/>
      <c r="M55" s="51"/>
      <c r="N55" s="29"/>
      <c r="O55" s="29"/>
      <c r="P55" s="29"/>
    </row>
    <row r="56" spans="1:16" s="12" customFormat="1" ht="26.25" customHeight="1" x14ac:dyDescent="0.15">
      <c r="A56" s="51"/>
      <c r="B56" s="51"/>
      <c r="C56" s="75"/>
      <c r="D56" s="75" t="s">
        <v>35</v>
      </c>
      <c r="E56" s="51"/>
      <c r="F56" s="75" t="s">
        <v>173</v>
      </c>
      <c r="G56" s="51"/>
      <c r="H56" s="51"/>
      <c r="I56" s="51"/>
      <c r="J56" s="51"/>
      <c r="K56" s="66"/>
      <c r="L56" s="51"/>
      <c r="M56" s="51"/>
      <c r="N56" s="29"/>
      <c r="O56" s="29"/>
      <c r="P56" s="29"/>
    </row>
    <row r="57" spans="1:16" s="12" customFormat="1" ht="31.15" customHeight="1" x14ac:dyDescent="0.15">
      <c r="A57" s="51"/>
      <c r="B57" s="51"/>
      <c r="C57" s="51"/>
      <c r="D57" s="51"/>
      <c r="E57" s="51"/>
      <c r="F57" s="191" t="s">
        <v>60</v>
      </c>
      <c r="G57" s="192"/>
      <c r="H57" s="192"/>
      <c r="I57" s="192"/>
      <c r="J57" s="192"/>
      <c r="K57" s="192"/>
      <c r="L57" s="192"/>
      <c r="M57" s="192"/>
      <c r="N57" s="29"/>
      <c r="O57" s="29"/>
      <c r="P57" s="29"/>
    </row>
    <row r="58" spans="1:16" s="12" customFormat="1" ht="26.25" customHeight="1" x14ac:dyDescent="0.15">
      <c r="A58" s="51"/>
      <c r="B58" s="51"/>
      <c r="C58" s="51"/>
      <c r="D58" s="159"/>
      <c r="E58" s="62" t="s">
        <v>31</v>
      </c>
      <c r="F58" s="62" t="s">
        <v>27</v>
      </c>
      <c r="G58" s="62" t="s">
        <v>13</v>
      </c>
      <c r="H58" s="62" t="s">
        <v>29</v>
      </c>
      <c r="I58" s="62" t="s">
        <v>14</v>
      </c>
      <c r="J58" s="62" t="s">
        <v>16</v>
      </c>
      <c r="K58" s="62" t="s">
        <v>15</v>
      </c>
      <c r="L58" s="163"/>
      <c r="M58" s="193" t="s">
        <v>37</v>
      </c>
      <c r="N58" s="29"/>
      <c r="O58" s="29"/>
      <c r="P58" s="29"/>
    </row>
    <row r="59" spans="1:16" s="12" customFormat="1" ht="67.5" customHeight="1" x14ac:dyDescent="0.15">
      <c r="A59" s="51"/>
      <c r="B59" s="51"/>
      <c r="C59" s="51"/>
      <c r="D59" s="189" t="s">
        <v>26</v>
      </c>
      <c r="E59" s="159" t="s">
        <v>17</v>
      </c>
      <c r="F59" s="162" t="s">
        <v>28</v>
      </c>
      <c r="G59" s="159" t="s">
        <v>18</v>
      </c>
      <c r="H59" s="162" t="s">
        <v>32</v>
      </c>
      <c r="I59" s="162" t="s">
        <v>19</v>
      </c>
      <c r="J59" s="62" t="s">
        <v>20</v>
      </c>
      <c r="K59" s="63">
        <v>40821</v>
      </c>
      <c r="L59" s="163"/>
      <c r="M59" s="194"/>
      <c r="N59" s="29"/>
      <c r="O59" s="29"/>
      <c r="P59" s="29"/>
    </row>
    <row r="60" spans="1:16" s="12" customFormat="1" ht="21.75" customHeight="1" thickBot="1" x14ac:dyDescent="0.2">
      <c r="A60" s="51"/>
      <c r="B60" s="51"/>
      <c r="C60" s="51"/>
      <c r="D60" s="190"/>
      <c r="E60" s="160" t="s">
        <v>22</v>
      </c>
      <c r="F60" s="160" t="s">
        <v>24</v>
      </c>
      <c r="G60" s="160" t="s">
        <v>23</v>
      </c>
      <c r="H60" s="160" t="s">
        <v>25</v>
      </c>
      <c r="I60" s="160" t="s">
        <v>25</v>
      </c>
      <c r="J60" s="160" t="s">
        <v>25</v>
      </c>
      <c r="K60" s="69">
        <v>40701</v>
      </c>
      <c r="L60" s="163"/>
      <c r="M60" s="195"/>
      <c r="N60" s="29"/>
      <c r="O60" s="29"/>
      <c r="P60" s="29"/>
    </row>
    <row r="61" spans="1:16" s="12" customFormat="1" ht="30.75" customHeight="1" x14ac:dyDescent="0.15">
      <c r="A61" s="51"/>
      <c r="B61" s="51"/>
      <c r="C61" s="51"/>
      <c r="D61" s="71" t="s">
        <v>45</v>
      </c>
      <c r="E61" s="157"/>
      <c r="F61" s="157"/>
      <c r="G61" s="157"/>
      <c r="H61" s="157"/>
      <c r="I61" s="157"/>
      <c r="J61" s="157"/>
      <c r="K61" s="172"/>
      <c r="L61" s="121"/>
      <c r="M61" s="122"/>
      <c r="N61" s="29"/>
      <c r="O61" s="29"/>
      <c r="P61" s="29"/>
    </row>
    <row r="62" spans="1:16" s="12" customFormat="1" ht="30.75" customHeight="1" x14ac:dyDescent="0.15">
      <c r="A62" s="51"/>
      <c r="B62" s="51"/>
      <c r="C62" s="51"/>
      <c r="D62" s="61" t="s">
        <v>126</v>
      </c>
      <c r="E62" s="152"/>
      <c r="F62" s="152"/>
      <c r="G62" s="152"/>
      <c r="H62" s="152"/>
      <c r="I62" s="152"/>
      <c r="J62" s="152"/>
      <c r="K62" s="173"/>
      <c r="L62" s="121"/>
      <c r="M62" s="122"/>
      <c r="N62" s="29"/>
      <c r="O62" s="29"/>
      <c r="P62" s="29"/>
    </row>
    <row r="63" spans="1:16" s="12" customFormat="1" ht="30.75" customHeight="1" x14ac:dyDescent="0.15">
      <c r="A63" s="51"/>
      <c r="B63" s="51"/>
      <c r="C63" s="51"/>
      <c r="D63" s="61" t="s">
        <v>46</v>
      </c>
      <c r="E63" s="152"/>
      <c r="F63" s="152"/>
      <c r="G63" s="152"/>
      <c r="H63" s="152"/>
      <c r="I63" s="152"/>
      <c r="J63" s="152"/>
      <c r="K63" s="173"/>
      <c r="L63" s="121"/>
      <c r="M63" s="122"/>
      <c r="N63" s="29"/>
      <c r="O63" s="29"/>
      <c r="P63" s="29"/>
    </row>
    <row r="64" spans="1:16" s="12" customFormat="1" ht="30.75" customHeight="1" thickBot="1" x14ac:dyDescent="0.2">
      <c r="A64" s="51"/>
      <c r="B64" s="51"/>
      <c r="C64" s="51"/>
      <c r="D64" s="128"/>
      <c r="E64" s="154"/>
      <c r="F64" s="154"/>
      <c r="G64" s="154"/>
      <c r="H64" s="154"/>
      <c r="I64" s="154"/>
      <c r="J64" s="154"/>
      <c r="K64" s="174"/>
      <c r="L64" s="121"/>
      <c r="M64" s="122"/>
      <c r="N64" s="29"/>
      <c r="O64" s="29"/>
      <c r="P64" s="29"/>
    </row>
    <row r="65" spans="1:16" ht="26.25" customHeight="1" thickBot="1" x14ac:dyDescent="0.2">
      <c r="A65" s="50"/>
      <c r="B65" s="50"/>
      <c r="C65" s="50"/>
      <c r="D65" s="104"/>
      <c r="E65" s="104"/>
      <c r="F65" s="104"/>
      <c r="G65" s="104"/>
      <c r="H65" s="104"/>
      <c r="I65" s="104"/>
      <c r="J65" s="104"/>
      <c r="K65" s="104"/>
      <c r="L65" s="104"/>
      <c r="M65" s="77" t="s">
        <v>160</v>
      </c>
      <c r="N65" s="19"/>
      <c r="O65" s="20"/>
      <c r="P65" s="20"/>
    </row>
    <row r="66" spans="1:16" ht="26.25" customHeight="1" thickBot="1" x14ac:dyDescent="0.2">
      <c r="A66" s="44" t="s">
        <v>0</v>
      </c>
      <c r="B66" s="44">
        <v>3</v>
      </c>
      <c r="C66" s="45" t="s">
        <v>47</v>
      </c>
      <c r="D66" s="47"/>
      <c r="E66" s="47"/>
      <c r="F66" s="47"/>
      <c r="G66" s="78" t="s">
        <v>146</v>
      </c>
      <c r="H66" s="179" t="s">
        <v>100</v>
      </c>
      <c r="I66" s="180"/>
      <c r="J66" s="180"/>
      <c r="K66" s="181"/>
      <c r="L66" s="49"/>
      <c r="M66" s="116"/>
      <c r="N66" s="25" t="str">
        <f>IF(M66="○","○","")</f>
        <v/>
      </c>
      <c r="O66" s="20"/>
      <c r="P66" s="20"/>
    </row>
    <row r="67" spans="1:16" s="13" customFormat="1" ht="26.25" customHeight="1" x14ac:dyDescent="0.15">
      <c r="A67" s="51"/>
      <c r="B67" s="51"/>
      <c r="C67" s="51">
        <v>1</v>
      </c>
      <c r="D67" s="52" t="s">
        <v>56</v>
      </c>
      <c r="E67" s="52"/>
      <c r="F67" s="52"/>
      <c r="G67" s="52"/>
      <c r="H67" s="52"/>
      <c r="I67" s="52"/>
      <c r="J67" s="52"/>
      <c r="K67" s="52"/>
      <c r="L67" s="52"/>
      <c r="M67" s="52"/>
      <c r="N67" s="29"/>
      <c r="O67" s="32"/>
      <c r="P67" s="32"/>
    </row>
    <row r="68" spans="1:16" s="13" customFormat="1" ht="26.25" customHeight="1" x14ac:dyDescent="0.15">
      <c r="A68" s="51"/>
      <c r="B68" s="51"/>
      <c r="C68" s="51"/>
      <c r="D68" s="52" t="s">
        <v>174</v>
      </c>
      <c r="E68" s="52"/>
      <c r="F68" s="52"/>
      <c r="G68" s="52"/>
      <c r="H68" s="52"/>
      <c r="I68" s="52"/>
      <c r="J68" s="52"/>
      <c r="K68" s="52"/>
      <c r="L68" s="52"/>
      <c r="M68" s="52"/>
      <c r="N68" s="29"/>
      <c r="O68" s="32"/>
      <c r="P68" s="32"/>
    </row>
    <row r="69" spans="1:16" s="13" customFormat="1" ht="80.25" customHeight="1" thickBot="1" x14ac:dyDescent="0.2">
      <c r="A69" s="51"/>
      <c r="B69" s="51"/>
      <c r="C69" s="51"/>
      <c r="D69" s="160"/>
      <c r="E69" s="160" t="s">
        <v>1</v>
      </c>
      <c r="F69" s="160" t="s">
        <v>2</v>
      </c>
      <c r="G69" s="169" t="s">
        <v>50</v>
      </c>
      <c r="H69" s="160" t="s">
        <v>51</v>
      </c>
      <c r="I69" s="160" t="s">
        <v>4</v>
      </c>
      <c r="J69" s="79" t="s">
        <v>55</v>
      </c>
      <c r="K69" s="162" t="s">
        <v>40</v>
      </c>
      <c r="L69" s="162"/>
      <c r="M69" s="162" t="s">
        <v>38</v>
      </c>
      <c r="N69" s="29"/>
      <c r="O69" s="32"/>
      <c r="P69" s="32"/>
    </row>
    <row r="70" spans="1:16" s="13" customFormat="1" ht="30" customHeight="1" x14ac:dyDescent="0.15">
      <c r="A70" s="51"/>
      <c r="B70" s="51"/>
      <c r="C70" s="51"/>
      <c r="D70" s="71" t="s">
        <v>5</v>
      </c>
      <c r="E70" s="130"/>
      <c r="F70" s="130"/>
      <c r="G70" s="131"/>
      <c r="H70" s="130"/>
      <c r="I70" s="130"/>
      <c r="J70" s="132"/>
      <c r="K70" s="133"/>
      <c r="L70" s="121"/>
      <c r="M70" s="122"/>
      <c r="N70" s="29"/>
      <c r="O70" s="32"/>
      <c r="P70" s="32"/>
    </row>
    <row r="71" spans="1:16" s="13" customFormat="1" ht="30" customHeight="1" x14ac:dyDescent="0.15">
      <c r="A71" s="51"/>
      <c r="B71" s="51"/>
      <c r="C71" s="51"/>
      <c r="D71" s="61" t="s">
        <v>6</v>
      </c>
      <c r="E71" s="122"/>
      <c r="F71" s="122"/>
      <c r="G71" s="134"/>
      <c r="H71" s="122"/>
      <c r="I71" s="122"/>
      <c r="J71" s="135"/>
      <c r="K71" s="133"/>
      <c r="L71" s="121"/>
      <c r="M71" s="122"/>
      <c r="N71" s="29"/>
      <c r="O71" s="32"/>
      <c r="P71" s="32"/>
    </row>
    <row r="72" spans="1:16" s="13" customFormat="1" ht="30" customHeight="1" x14ac:dyDescent="0.15">
      <c r="A72" s="51"/>
      <c r="B72" s="51"/>
      <c r="C72" s="51"/>
      <c r="D72" s="61" t="s">
        <v>7</v>
      </c>
      <c r="E72" s="122"/>
      <c r="F72" s="122"/>
      <c r="G72" s="134"/>
      <c r="H72" s="122"/>
      <c r="I72" s="122"/>
      <c r="J72" s="135"/>
      <c r="K72" s="133"/>
      <c r="L72" s="121"/>
      <c r="M72" s="122"/>
      <c r="N72" s="29"/>
      <c r="O72" s="32"/>
      <c r="P72" s="32"/>
    </row>
    <row r="73" spans="1:16" s="13" customFormat="1" ht="30" customHeight="1" x14ac:dyDescent="0.15">
      <c r="A73" s="51"/>
      <c r="B73" s="51"/>
      <c r="C73" s="51"/>
      <c r="D73" s="61" t="s">
        <v>8</v>
      </c>
      <c r="E73" s="122"/>
      <c r="F73" s="122"/>
      <c r="G73" s="134"/>
      <c r="H73" s="122"/>
      <c r="I73" s="122"/>
      <c r="J73" s="135"/>
      <c r="K73" s="133"/>
      <c r="L73" s="121"/>
      <c r="M73" s="122"/>
      <c r="N73" s="29"/>
      <c r="O73" s="32"/>
      <c r="P73" s="32"/>
    </row>
    <row r="74" spans="1:16" s="13" customFormat="1" ht="30" customHeight="1" x14ac:dyDescent="0.15">
      <c r="A74" s="51"/>
      <c r="B74" s="51"/>
      <c r="C74" s="51"/>
      <c r="D74" s="61" t="s">
        <v>9</v>
      </c>
      <c r="E74" s="122"/>
      <c r="F74" s="122"/>
      <c r="G74" s="134"/>
      <c r="H74" s="122"/>
      <c r="I74" s="122"/>
      <c r="J74" s="135"/>
      <c r="K74" s="133"/>
      <c r="L74" s="121"/>
      <c r="M74" s="122"/>
      <c r="N74" s="29"/>
      <c r="O74" s="32"/>
      <c r="P74" s="32"/>
    </row>
    <row r="75" spans="1:16" s="13" customFormat="1" ht="30" customHeight="1" x14ac:dyDescent="0.15">
      <c r="A75" s="51"/>
      <c r="B75" s="51"/>
      <c r="C75" s="51"/>
      <c r="D75" s="61" t="s">
        <v>10</v>
      </c>
      <c r="E75" s="122"/>
      <c r="F75" s="122"/>
      <c r="G75" s="134"/>
      <c r="H75" s="122"/>
      <c r="I75" s="122"/>
      <c r="J75" s="135"/>
      <c r="K75" s="133"/>
      <c r="L75" s="121"/>
      <c r="M75" s="122"/>
      <c r="N75" s="29"/>
      <c r="O75" s="32"/>
      <c r="P75" s="32"/>
    </row>
    <row r="76" spans="1:16" s="13" customFormat="1" ht="30" customHeight="1" x14ac:dyDescent="0.15">
      <c r="A76" s="51"/>
      <c r="B76" s="51"/>
      <c r="C76" s="51"/>
      <c r="D76" s="61" t="s">
        <v>11</v>
      </c>
      <c r="E76" s="122"/>
      <c r="F76" s="122"/>
      <c r="G76" s="134"/>
      <c r="H76" s="122"/>
      <c r="I76" s="122"/>
      <c r="J76" s="135"/>
      <c r="K76" s="133"/>
      <c r="L76" s="121"/>
      <c r="M76" s="122"/>
      <c r="N76" s="29"/>
      <c r="O76" s="32"/>
      <c r="P76" s="32"/>
    </row>
    <row r="77" spans="1:16" s="13" customFormat="1" ht="30" customHeight="1" x14ac:dyDescent="0.15">
      <c r="A77" s="51"/>
      <c r="B77" s="51"/>
      <c r="C77" s="51"/>
      <c r="D77" s="61" t="s">
        <v>12</v>
      </c>
      <c r="E77" s="122"/>
      <c r="F77" s="122"/>
      <c r="G77" s="134"/>
      <c r="H77" s="122"/>
      <c r="I77" s="122"/>
      <c r="J77" s="135"/>
      <c r="K77" s="133"/>
      <c r="L77" s="121"/>
      <c r="M77" s="122"/>
      <c r="N77" s="29"/>
      <c r="O77" s="32"/>
      <c r="P77" s="32"/>
    </row>
    <row r="78" spans="1:16" s="13" customFormat="1" ht="30" customHeight="1" x14ac:dyDescent="0.15">
      <c r="A78" s="51"/>
      <c r="B78" s="51"/>
      <c r="C78" s="51"/>
      <c r="D78" s="127"/>
      <c r="E78" s="122"/>
      <c r="F78" s="122"/>
      <c r="G78" s="134"/>
      <c r="H78" s="122"/>
      <c r="I78" s="122"/>
      <c r="J78" s="135"/>
      <c r="K78" s="133"/>
      <c r="L78" s="121"/>
      <c r="M78" s="122"/>
      <c r="N78" s="29"/>
      <c r="O78" s="32"/>
      <c r="P78" s="32"/>
    </row>
    <row r="79" spans="1:16" s="13" customFormat="1" ht="30" customHeight="1" thickBot="1" x14ac:dyDescent="0.2">
      <c r="A79" s="51"/>
      <c r="B79" s="51"/>
      <c r="C79" s="51"/>
      <c r="D79" s="128"/>
      <c r="E79" s="136"/>
      <c r="F79" s="136"/>
      <c r="G79" s="137"/>
      <c r="H79" s="136"/>
      <c r="I79" s="136"/>
      <c r="J79" s="138"/>
      <c r="K79" s="133"/>
      <c r="L79" s="121"/>
      <c r="M79" s="122"/>
      <c r="N79" s="29"/>
      <c r="O79" s="32"/>
      <c r="P79" s="32"/>
    </row>
    <row r="80" spans="1:16" s="13" customFormat="1" ht="26.25" customHeight="1" x14ac:dyDescent="0.15">
      <c r="A80" s="51"/>
      <c r="B80" s="51"/>
      <c r="C80" s="51"/>
      <c r="D80" s="52"/>
      <c r="E80" s="52"/>
      <c r="F80" s="52"/>
      <c r="G80" s="52"/>
      <c r="H80" s="52"/>
      <c r="I80" s="52"/>
      <c r="J80" s="52"/>
      <c r="K80" s="52"/>
      <c r="L80" s="52"/>
      <c r="M80" s="52"/>
      <c r="N80" s="29"/>
      <c r="O80" s="32"/>
      <c r="P80" s="32"/>
    </row>
    <row r="81" spans="1:16" s="13" customFormat="1" ht="26.25" customHeight="1" x14ac:dyDescent="0.15">
      <c r="A81" s="51"/>
      <c r="B81" s="51"/>
      <c r="C81" s="51">
        <v>2</v>
      </c>
      <c r="D81" s="52" t="s">
        <v>59</v>
      </c>
      <c r="E81" s="52"/>
      <c r="F81" s="52"/>
      <c r="G81" s="52"/>
      <c r="H81" s="52"/>
      <c r="I81" s="52"/>
      <c r="J81" s="52"/>
      <c r="K81" s="52"/>
      <c r="L81" s="52"/>
      <c r="M81" s="52"/>
      <c r="N81" s="29"/>
      <c r="O81" s="32"/>
      <c r="P81" s="32"/>
    </row>
    <row r="82" spans="1:16" s="12" customFormat="1" ht="26.25" customHeight="1" x14ac:dyDescent="0.15">
      <c r="A82" s="51"/>
      <c r="B82" s="51"/>
      <c r="C82" s="68"/>
      <c r="D82" s="68" t="s">
        <v>35</v>
      </c>
      <c r="E82" s="51"/>
      <c r="F82" s="68" t="s">
        <v>171</v>
      </c>
      <c r="G82" s="51"/>
      <c r="H82" s="51"/>
      <c r="I82" s="51"/>
      <c r="J82" s="51"/>
      <c r="K82" s="51"/>
      <c r="L82" s="51"/>
      <c r="M82" s="51"/>
      <c r="N82" s="29"/>
      <c r="O82" s="29"/>
      <c r="P82" s="29"/>
    </row>
    <row r="83" spans="1:16" s="12" customFormat="1" ht="42.75" customHeight="1" x14ac:dyDescent="0.15">
      <c r="A83" s="51"/>
      <c r="B83" s="51"/>
      <c r="C83" s="51"/>
      <c r="D83" s="51"/>
      <c r="E83" s="51"/>
      <c r="F83" s="175" t="s">
        <v>60</v>
      </c>
      <c r="G83" s="176"/>
      <c r="H83" s="176"/>
      <c r="I83" s="176"/>
      <c r="J83" s="176"/>
      <c r="K83" s="176"/>
      <c r="L83" s="176"/>
      <c r="M83" s="176"/>
      <c r="N83" s="29"/>
      <c r="O83" s="29"/>
      <c r="P83" s="29"/>
    </row>
    <row r="84" spans="1:16" s="12" customFormat="1" ht="30" customHeight="1" x14ac:dyDescent="0.15">
      <c r="A84" s="51"/>
      <c r="B84" s="51"/>
      <c r="C84" s="51"/>
      <c r="D84" s="159"/>
      <c r="E84" s="62" t="s">
        <v>31</v>
      </c>
      <c r="F84" s="62" t="s">
        <v>27</v>
      </c>
      <c r="G84" s="62" t="s">
        <v>13</v>
      </c>
      <c r="H84" s="62" t="s">
        <v>34</v>
      </c>
      <c r="I84" s="62" t="s">
        <v>14</v>
      </c>
      <c r="J84" s="62" t="s">
        <v>16</v>
      </c>
      <c r="K84" s="62" t="s">
        <v>15</v>
      </c>
      <c r="L84" s="163"/>
      <c r="M84" s="201" t="s">
        <v>38</v>
      </c>
      <c r="N84" s="29"/>
      <c r="O84" s="29"/>
      <c r="P84" s="29"/>
    </row>
    <row r="85" spans="1:16" s="1" customFormat="1" ht="51.75" customHeight="1" x14ac:dyDescent="0.15">
      <c r="A85" s="50"/>
      <c r="B85" s="50"/>
      <c r="C85" s="50"/>
      <c r="D85" s="183" t="s">
        <v>26</v>
      </c>
      <c r="E85" s="80" t="s">
        <v>17</v>
      </c>
      <c r="F85" s="81" t="s">
        <v>36</v>
      </c>
      <c r="G85" s="82" t="s">
        <v>18</v>
      </c>
      <c r="H85" s="81" t="s">
        <v>30</v>
      </c>
      <c r="I85" s="81" t="s">
        <v>19</v>
      </c>
      <c r="J85" s="62" t="s">
        <v>169</v>
      </c>
      <c r="K85" s="83">
        <v>40821</v>
      </c>
      <c r="L85" s="151"/>
      <c r="M85" s="201"/>
      <c r="N85" s="19"/>
      <c r="O85" s="19"/>
      <c r="P85" s="19"/>
    </row>
    <row r="86" spans="1:16" s="1" customFormat="1" ht="30" customHeight="1" thickBot="1" x14ac:dyDescent="0.2">
      <c r="A86" s="50"/>
      <c r="B86" s="50"/>
      <c r="C86" s="50"/>
      <c r="D86" s="184"/>
      <c r="E86" s="84" t="s">
        <v>22</v>
      </c>
      <c r="F86" s="84" t="s">
        <v>24</v>
      </c>
      <c r="G86" s="84" t="s">
        <v>23</v>
      </c>
      <c r="H86" s="84" t="s">
        <v>33</v>
      </c>
      <c r="I86" s="84" t="s">
        <v>25</v>
      </c>
      <c r="J86" s="84" t="s">
        <v>25</v>
      </c>
      <c r="K86" s="85">
        <v>40701</v>
      </c>
      <c r="L86" s="107"/>
      <c r="M86" s="201"/>
      <c r="N86" s="19"/>
      <c r="O86" s="19"/>
      <c r="P86" s="19"/>
    </row>
    <row r="87" spans="1:16" s="12" customFormat="1" ht="30" customHeight="1" x14ac:dyDescent="0.15">
      <c r="A87" s="51"/>
      <c r="B87" s="51"/>
      <c r="C87" s="51"/>
      <c r="D87" s="86" t="s">
        <v>42</v>
      </c>
      <c r="E87" s="167"/>
      <c r="F87" s="167"/>
      <c r="G87" s="167"/>
      <c r="H87" s="167"/>
      <c r="I87" s="167"/>
      <c r="J87" s="167"/>
      <c r="K87" s="139"/>
      <c r="L87" s="171"/>
      <c r="M87" s="165"/>
      <c r="N87" s="29"/>
      <c r="O87" s="29"/>
      <c r="P87" s="29"/>
    </row>
    <row r="88" spans="1:16" s="12" customFormat="1" ht="30" customHeight="1" x14ac:dyDescent="0.15">
      <c r="A88" s="51"/>
      <c r="B88" s="51"/>
      <c r="C88" s="51"/>
      <c r="D88" s="87" t="s">
        <v>43</v>
      </c>
      <c r="E88" s="165"/>
      <c r="F88" s="165"/>
      <c r="G88" s="165"/>
      <c r="H88" s="165"/>
      <c r="I88" s="165"/>
      <c r="J88" s="165"/>
      <c r="K88" s="140"/>
      <c r="L88" s="171"/>
      <c r="M88" s="165"/>
      <c r="N88" s="29"/>
      <c r="O88" s="29"/>
      <c r="P88" s="29"/>
    </row>
    <row r="89" spans="1:16" s="12" customFormat="1" ht="30" customHeight="1" x14ac:dyDescent="0.15">
      <c r="A89" s="51"/>
      <c r="B89" s="51"/>
      <c r="C89" s="51"/>
      <c r="D89" s="87" t="s">
        <v>44</v>
      </c>
      <c r="E89" s="165"/>
      <c r="F89" s="165"/>
      <c r="G89" s="165"/>
      <c r="H89" s="165"/>
      <c r="I89" s="165"/>
      <c r="J89" s="165"/>
      <c r="K89" s="140"/>
      <c r="L89" s="171"/>
      <c r="M89" s="165"/>
      <c r="N89" s="29"/>
      <c r="O89" s="29"/>
      <c r="P89" s="29"/>
    </row>
    <row r="90" spans="1:16" s="12" customFormat="1" ht="30" customHeight="1" thickBot="1" x14ac:dyDescent="0.2">
      <c r="A90" s="51"/>
      <c r="B90" s="51"/>
      <c r="C90" s="51"/>
      <c r="D90" s="142"/>
      <c r="E90" s="166"/>
      <c r="F90" s="166"/>
      <c r="G90" s="166"/>
      <c r="H90" s="166"/>
      <c r="I90" s="166"/>
      <c r="J90" s="166"/>
      <c r="K90" s="141"/>
      <c r="L90" s="171"/>
      <c r="M90" s="165"/>
      <c r="N90" s="29"/>
      <c r="O90" s="29"/>
      <c r="P90" s="29"/>
    </row>
    <row r="91" spans="1:16" s="13" customFormat="1" ht="26.25" customHeight="1" x14ac:dyDescent="0.15">
      <c r="A91" s="51"/>
      <c r="B91" s="51"/>
      <c r="C91" s="51"/>
      <c r="D91" s="52"/>
      <c r="E91" s="52"/>
      <c r="F91" s="52"/>
      <c r="G91" s="52"/>
      <c r="H91" s="52"/>
      <c r="I91" s="52"/>
      <c r="J91" s="52"/>
      <c r="K91" s="52"/>
      <c r="L91" s="52"/>
      <c r="M91" s="52"/>
      <c r="N91" s="29"/>
      <c r="O91" s="32"/>
      <c r="P91" s="32"/>
    </row>
    <row r="92" spans="1:16" s="13" customFormat="1" ht="26.25" customHeight="1" thickBot="1" x14ac:dyDescent="0.2">
      <c r="A92" s="44" t="s">
        <v>0</v>
      </c>
      <c r="B92" s="44">
        <v>4</v>
      </c>
      <c r="C92" s="45" t="s">
        <v>83</v>
      </c>
      <c r="D92" s="47"/>
      <c r="E92" s="52"/>
      <c r="F92" s="52"/>
      <c r="G92" s="52"/>
      <c r="H92" s="48"/>
      <c r="I92" s="75"/>
      <c r="J92" s="52"/>
      <c r="K92" s="52"/>
      <c r="L92" s="52"/>
      <c r="M92" s="52"/>
      <c r="N92" s="29"/>
      <c r="O92" s="32"/>
      <c r="P92" s="32"/>
    </row>
    <row r="93" spans="1:16" s="13" customFormat="1" ht="48.75" customHeight="1" thickBot="1" x14ac:dyDescent="0.2">
      <c r="A93" s="51"/>
      <c r="B93" s="51"/>
      <c r="C93" s="51">
        <v>1</v>
      </c>
      <c r="D93" s="185" t="s">
        <v>84</v>
      </c>
      <c r="E93" s="186"/>
      <c r="F93" s="186"/>
      <c r="G93" s="186"/>
      <c r="H93" s="89" t="s">
        <v>148</v>
      </c>
      <c r="I93" s="187" t="s">
        <v>86</v>
      </c>
      <c r="J93" s="187"/>
      <c r="K93" s="143"/>
      <c r="L93" s="52"/>
      <c r="M93" s="52"/>
      <c r="N93" s="164" t="str">
        <f>IF(K93="○","○","")</f>
        <v/>
      </c>
      <c r="O93" s="32"/>
      <c r="P93" s="32"/>
    </row>
    <row r="94" spans="1:16" s="13" customFormat="1" ht="30" customHeight="1" x14ac:dyDescent="0.15">
      <c r="A94" s="51"/>
      <c r="B94" s="51"/>
      <c r="C94" s="51"/>
      <c r="D94" s="205" t="s">
        <v>118</v>
      </c>
      <c r="E94" s="206"/>
      <c r="F94" s="206"/>
      <c r="G94" s="207"/>
      <c r="H94" s="89" t="s">
        <v>90</v>
      </c>
      <c r="I94" s="187" t="s">
        <v>87</v>
      </c>
      <c r="J94" s="213"/>
      <c r="K94" s="214"/>
      <c r="L94" s="52"/>
      <c r="M94" s="52"/>
      <c r="N94" s="196" t="str">
        <f t="shared" ref="N94:N96" si="0">IF(K94="○","○","")</f>
        <v/>
      </c>
      <c r="O94" s="32"/>
      <c r="P94" s="32"/>
    </row>
    <row r="95" spans="1:16" s="13" customFormat="1" ht="30" customHeight="1" x14ac:dyDescent="0.15">
      <c r="A95" s="51"/>
      <c r="B95" s="51"/>
      <c r="C95" s="51">
        <v>2</v>
      </c>
      <c r="D95" s="208"/>
      <c r="E95" s="209"/>
      <c r="F95" s="209"/>
      <c r="G95" s="210"/>
      <c r="H95" s="90" t="s">
        <v>91</v>
      </c>
      <c r="I95" s="197" t="s">
        <v>88</v>
      </c>
      <c r="J95" s="198"/>
      <c r="K95" s="215"/>
      <c r="L95" s="52"/>
      <c r="M95" s="52"/>
      <c r="N95" s="196" t="str">
        <f t="shared" si="0"/>
        <v/>
      </c>
      <c r="O95" s="32"/>
      <c r="P95" s="32"/>
    </row>
    <row r="96" spans="1:16" s="13" customFormat="1" ht="30" customHeight="1" thickBot="1" x14ac:dyDescent="0.2">
      <c r="A96" s="51"/>
      <c r="B96" s="51"/>
      <c r="C96" s="51"/>
      <c r="D96" s="211"/>
      <c r="E96" s="212"/>
      <c r="F96" s="212"/>
      <c r="G96" s="210"/>
      <c r="H96" s="90" t="s">
        <v>92</v>
      </c>
      <c r="I96" s="199" t="s">
        <v>89</v>
      </c>
      <c r="J96" s="200"/>
      <c r="K96" s="216"/>
      <c r="L96" s="52"/>
      <c r="M96" s="52"/>
      <c r="N96" s="196" t="str">
        <f t="shared" si="0"/>
        <v/>
      </c>
      <c r="O96" s="32"/>
      <c r="P96" s="32"/>
    </row>
    <row r="97" spans="1:16" s="13" customFormat="1" ht="20.25" customHeight="1" x14ac:dyDescent="0.15">
      <c r="A97" s="51"/>
      <c r="B97" s="51"/>
      <c r="C97" s="51"/>
      <c r="D97" s="218" t="s">
        <v>119</v>
      </c>
      <c r="E97" s="218"/>
      <c r="F97" s="219"/>
      <c r="G97" s="220"/>
      <c r="H97" s="221"/>
      <c r="I97" s="221"/>
      <c r="J97" s="221"/>
      <c r="K97" s="222"/>
      <c r="L97" s="52"/>
      <c r="M97" s="52"/>
      <c r="N97" s="29"/>
      <c r="O97" s="32"/>
      <c r="P97" s="32"/>
    </row>
    <row r="98" spans="1:16" s="13" customFormat="1" ht="20.25" customHeight="1" thickBot="1" x14ac:dyDescent="0.2">
      <c r="A98" s="51"/>
      <c r="B98" s="51"/>
      <c r="C98" s="51"/>
      <c r="D98" s="218"/>
      <c r="E98" s="218"/>
      <c r="F98" s="219"/>
      <c r="G98" s="223"/>
      <c r="H98" s="224"/>
      <c r="I98" s="224"/>
      <c r="J98" s="224"/>
      <c r="K98" s="225"/>
      <c r="L98" s="52"/>
      <c r="M98" s="52"/>
      <c r="N98" s="29"/>
      <c r="O98" s="32"/>
      <c r="P98" s="32"/>
    </row>
    <row r="99" spans="1:16" s="13" customFormat="1" ht="20.25" customHeight="1" x14ac:dyDescent="0.15">
      <c r="A99" s="51"/>
      <c r="B99" s="51"/>
      <c r="C99" s="51"/>
      <c r="D99" s="218" t="s">
        <v>120</v>
      </c>
      <c r="E99" s="218"/>
      <c r="F99" s="219"/>
      <c r="G99" s="220"/>
      <c r="H99" s="221"/>
      <c r="I99" s="221"/>
      <c r="J99" s="221"/>
      <c r="K99" s="222"/>
      <c r="L99" s="52"/>
      <c r="M99" s="52"/>
      <c r="N99" s="29"/>
      <c r="O99" s="32"/>
      <c r="P99" s="32"/>
    </row>
    <row r="100" spans="1:16" s="13" customFormat="1" ht="20.25" customHeight="1" thickBot="1" x14ac:dyDescent="0.2">
      <c r="A100" s="51"/>
      <c r="B100" s="51"/>
      <c r="C100" s="51"/>
      <c r="D100" s="218"/>
      <c r="E100" s="218"/>
      <c r="F100" s="219"/>
      <c r="G100" s="223"/>
      <c r="H100" s="224"/>
      <c r="I100" s="224"/>
      <c r="J100" s="224"/>
      <c r="K100" s="225"/>
      <c r="L100" s="52"/>
      <c r="M100" s="52"/>
      <c r="N100" s="29"/>
      <c r="O100" s="32"/>
      <c r="P100" s="32"/>
    </row>
    <row r="101" spans="1:16" s="13" customFormat="1" ht="26.25" customHeight="1" x14ac:dyDescent="0.15">
      <c r="A101" s="51"/>
      <c r="B101" s="51"/>
      <c r="C101" s="51"/>
      <c r="D101" s="52"/>
      <c r="E101" s="52"/>
      <c r="F101" s="52"/>
      <c r="G101" s="52"/>
      <c r="H101" s="52"/>
      <c r="I101" s="52"/>
      <c r="J101" s="52"/>
      <c r="K101" s="52"/>
      <c r="L101" s="52"/>
      <c r="M101" s="77" t="s">
        <v>159</v>
      </c>
      <c r="N101" s="29"/>
      <c r="O101" s="32"/>
      <c r="P101" s="32"/>
    </row>
    <row r="102" spans="1:16" s="13" customFormat="1" ht="30" customHeight="1" thickBot="1" x14ac:dyDescent="0.2">
      <c r="A102" s="44" t="s">
        <v>0</v>
      </c>
      <c r="B102" s="44">
        <v>5</v>
      </c>
      <c r="C102" s="45" t="s">
        <v>168</v>
      </c>
      <c r="D102" s="47"/>
      <c r="E102" s="52"/>
      <c r="F102" s="52"/>
      <c r="G102" s="52"/>
      <c r="H102" s="52"/>
      <c r="I102" s="52" t="s">
        <v>148</v>
      </c>
      <c r="J102" s="52"/>
      <c r="K102" s="52"/>
      <c r="L102" s="52"/>
      <c r="M102" s="202" t="s">
        <v>111</v>
      </c>
      <c r="N102" s="29"/>
      <c r="O102" s="32"/>
      <c r="P102" s="32"/>
    </row>
    <row r="103" spans="1:16" s="13" customFormat="1" ht="30" customHeight="1" thickBot="1" x14ac:dyDescent="0.2">
      <c r="A103" s="51"/>
      <c r="B103" s="51"/>
      <c r="C103" s="51">
        <v>1</v>
      </c>
      <c r="D103" s="52" t="s">
        <v>94</v>
      </c>
      <c r="E103" s="52"/>
      <c r="F103" s="52"/>
      <c r="G103" s="52"/>
      <c r="H103" s="52"/>
      <c r="I103" s="203" t="s">
        <v>167</v>
      </c>
      <c r="J103" s="204"/>
      <c r="K103" s="143"/>
      <c r="L103" s="52"/>
      <c r="M103" s="202"/>
      <c r="N103" s="33" t="str">
        <f>IF(K103="○","○","")</f>
        <v/>
      </c>
      <c r="O103" s="32"/>
      <c r="P103" s="32"/>
    </row>
    <row r="104" spans="1:16" s="13" customFormat="1" ht="30" customHeight="1" x14ac:dyDescent="0.15">
      <c r="A104" s="51"/>
      <c r="B104" s="51"/>
      <c r="C104" s="51"/>
      <c r="D104" s="52" t="s">
        <v>95</v>
      </c>
      <c r="E104" s="52"/>
      <c r="F104" s="52"/>
      <c r="G104" s="52"/>
      <c r="H104" s="91"/>
      <c r="I104" s="52"/>
      <c r="J104" s="52"/>
      <c r="K104" s="52"/>
      <c r="L104" s="52"/>
      <c r="M104" s="202"/>
      <c r="N104" s="29"/>
      <c r="O104" s="32"/>
      <c r="P104" s="32"/>
    </row>
    <row r="105" spans="1:16" s="13" customFormat="1" ht="30" customHeight="1" x14ac:dyDescent="0.15">
      <c r="A105" s="51"/>
      <c r="B105" s="51"/>
      <c r="C105" s="51"/>
      <c r="D105" s="52"/>
      <c r="E105" s="52"/>
      <c r="F105" s="52"/>
      <c r="G105" s="52"/>
      <c r="H105" s="91"/>
      <c r="I105" s="52"/>
      <c r="J105" s="52"/>
      <c r="K105" s="52"/>
      <c r="L105" s="52"/>
      <c r="M105" s="165"/>
      <c r="N105" s="29"/>
      <c r="O105" s="32"/>
      <c r="P105" s="32"/>
    </row>
    <row r="106" spans="1:16" s="13" customFormat="1" ht="30" customHeight="1" x14ac:dyDescent="0.15">
      <c r="A106" s="51"/>
      <c r="B106" s="51"/>
      <c r="C106" s="51"/>
      <c r="D106" s="52"/>
      <c r="E106" s="52"/>
      <c r="F106" s="52"/>
      <c r="G106" s="52"/>
      <c r="H106" s="91"/>
      <c r="I106" s="52"/>
      <c r="J106" s="52"/>
      <c r="K106" s="52"/>
      <c r="L106" s="52"/>
      <c r="M106" s="52"/>
      <c r="N106" s="32"/>
      <c r="O106" s="32"/>
      <c r="P106" s="32"/>
    </row>
    <row r="107" spans="1:16" s="13" customFormat="1" ht="30" customHeight="1" thickBot="1" x14ac:dyDescent="0.2">
      <c r="A107" s="44" t="s">
        <v>0</v>
      </c>
      <c r="B107" s="44">
        <v>6</v>
      </c>
      <c r="C107" s="45" t="s">
        <v>108</v>
      </c>
      <c r="D107" s="47"/>
      <c r="E107" s="52"/>
      <c r="F107" s="52"/>
      <c r="G107" s="52"/>
      <c r="H107" s="52"/>
      <c r="I107" s="52" t="s">
        <v>148</v>
      </c>
      <c r="J107" s="52"/>
      <c r="K107" s="52"/>
      <c r="L107" s="52"/>
      <c r="M107" s="202" t="s">
        <v>116</v>
      </c>
      <c r="N107" s="29"/>
      <c r="O107" s="32"/>
      <c r="P107" s="32"/>
    </row>
    <row r="108" spans="1:16" s="13" customFormat="1" ht="30" customHeight="1" thickBot="1" x14ac:dyDescent="0.2">
      <c r="A108" s="51"/>
      <c r="B108" s="51"/>
      <c r="C108" s="51">
        <v>1</v>
      </c>
      <c r="D108" s="226" t="s">
        <v>181</v>
      </c>
      <c r="E108" s="227"/>
      <c r="F108" s="227"/>
      <c r="G108" s="227"/>
      <c r="H108" s="227"/>
      <c r="I108" s="203" t="s">
        <v>110</v>
      </c>
      <c r="J108" s="204"/>
      <c r="K108" s="143"/>
      <c r="L108" s="52"/>
      <c r="M108" s="202"/>
      <c r="N108" s="156" t="str">
        <f>IF(K108="○","○","")</f>
        <v/>
      </c>
      <c r="O108" s="32"/>
      <c r="P108" s="32"/>
    </row>
    <row r="109" spans="1:16" s="13" customFormat="1" ht="30" customHeight="1" x14ac:dyDescent="0.15">
      <c r="A109" s="51"/>
      <c r="B109" s="51"/>
      <c r="C109" s="51"/>
      <c r="D109" s="227"/>
      <c r="E109" s="227"/>
      <c r="F109" s="227"/>
      <c r="G109" s="227"/>
      <c r="H109" s="227"/>
      <c r="I109" s="91"/>
      <c r="J109" s="91"/>
      <c r="K109" s="92"/>
      <c r="L109" s="52"/>
      <c r="M109" s="202"/>
      <c r="N109" s="34"/>
      <c r="O109" s="32"/>
      <c r="P109" s="32"/>
    </row>
    <row r="110" spans="1:16" s="13" customFormat="1" ht="30" customHeight="1" x14ac:dyDescent="0.15">
      <c r="A110" s="51"/>
      <c r="B110" s="51"/>
      <c r="C110" s="51"/>
      <c r="D110" s="52"/>
      <c r="E110" s="52"/>
      <c r="F110" s="52"/>
      <c r="G110" s="52"/>
      <c r="H110" s="91"/>
      <c r="I110" s="52"/>
      <c r="J110" s="52"/>
      <c r="K110" s="52"/>
      <c r="L110" s="52"/>
      <c r="M110" s="165"/>
      <c r="N110" s="32"/>
      <c r="O110" s="32"/>
      <c r="P110" s="32"/>
    </row>
    <row r="111" spans="1:16" s="13" customFormat="1" ht="25.5" customHeight="1" x14ac:dyDescent="0.15">
      <c r="A111" s="51"/>
      <c r="B111" s="51"/>
      <c r="C111" s="51"/>
      <c r="D111" s="52"/>
      <c r="E111" s="52"/>
      <c r="F111" s="52"/>
      <c r="G111" s="52"/>
      <c r="H111" s="91"/>
      <c r="I111" s="52"/>
      <c r="J111" s="52"/>
      <c r="K111" s="52"/>
      <c r="L111" s="52"/>
      <c r="M111" s="93"/>
      <c r="N111" s="32"/>
      <c r="O111" s="32"/>
      <c r="P111" s="32"/>
    </row>
    <row r="112" spans="1:16" s="13" customFormat="1" ht="30" customHeight="1" thickBot="1" x14ac:dyDescent="0.2">
      <c r="A112" s="44" t="s">
        <v>0</v>
      </c>
      <c r="B112" s="44">
        <v>7</v>
      </c>
      <c r="C112" s="45" t="s">
        <v>178</v>
      </c>
      <c r="D112" s="52"/>
      <c r="E112" s="52"/>
      <c r="F112" s="52"/>
      <c r="G112" s="52"/>
      <c r="H112" s="91"/>
      <c r="I112" s="52" t="s">
        <v>148</v>
      </c>
      <c r="J112" s="52"/>
      <c r="K112" s="52"/>
      <c r="L112" s="52"/>
      <c r="M112" s="93"/>
      <c r="N112" s="32"/>
      <c r="O112" s="32"/>
      <c r="P112" s="32"/>
    </row>
    <row r="113" spans="1:16" s="13" customFormat="1" ht="30" customHeight="1" thickBot="1" x14ac:dyDescent="0.2">
      <c r="A113" s="51"/>
      <c r="B113" s="51"/>
      <c r="C113" s="51">
        <v>1</v>
      </c>
      <c r="D113" s="228" t="s">
        <v>175</v>
      </c>
      <c r="E113" s="229"/>
      <c r="F113" s="229"/>
      <c r="G113" s="229"/>
      <c r="H113" s="229"/>
      <c r="I113" s="203" t="s">
        <v>130</v>
      </c>
      <c r="J113" s="204"/>
      <c r="K113" s="143"/>
      <c r="L113" s="52"/>
      <c r="M113" s="93"/>
      <c r="N113" s="156" t="str">
        <f>IF(K113="○","○","")</f>
        <v/>
      </c>
      <c r="O113" s="32"/>
      <c r="P113" s="32"/>
    </row>
    <row r="114" spans="1:16" s="13" customFormat="1" ht="12.75" customHeight="1" x14ac:dyDescent="0.15">
      <c r="A114" s="51"/>
      <c r="B114" s="51"/>
      <c r="C114" s="51"/>
      <c r="D114" s="229"/>
      <c r="E114" s="229"/>
      <c r="F114" s="229"/>
      <c r="G114" s="229"/>
      <c r="H114" s="229"/>
      <c r="I114" s="52"/>
      <c r="J114" s="52"/>
      <c r="K114" s="52"/>
      <c r="L114" s="52"/>
      <c r="M114" s="93"/>
      <c r="N114" s="32"/>
      <c r="O114" s="32"/>
      <c r="P114" s="32"/>
    </row>
    <row r="115" spans="1:16" s="13" customFormat="1" ht="25.5" customHeight="1" thickBot="1" x14ac:dyDescent="0.2">
      <c r="A115" s="51"/>
      <c r="B115" s="51"/>
      <c r="C115" s="168"/>
      <c r="D115" s="217" t="s">
        <v>131</v>
      </c>
      <c r="E115" s="217"/>
      <c r="F115" s="168" t="s">
        <v>133</v>
      </c>
      <c r="G115" s="217" t="s">
        <v>134</v>
      </c>
      <c r="H115" s="217"/>
      <c r="I115" s="52"/>
      <c r="J115" s="52"/>
      <c r="K115" s="52"/>
      <c r="L115" s="52"/>
      <c r="M115" s="93"/>
      <c r="N115" s="32"/>
      <c r="O115" s="32"/>
      <c r="P115" s="32"/>
    </row>
    <row r="116" spans="1:16" s="13" customFormat="1" ht="25.5" customHeight="1" x14ac:dyDescent="0.15">
      <c r="A116" s="51"/>
      <c r="B116" s="51"/>
      <c r="C116" s="86" t="s">
        <v>132</v>
      </c>
      <c r="D116" s="230"/>
      <c r="E116" s="230"/>
      <c r="F116" s="144"/>
      <c r="G116" s="230"/>
      <c r="H116" s="231"/>
      <c r="I116" s="52" t="s">
        <v>150</v>
      </c>
      <c r="J116" s="54"/>
      <c r="K116" s="54"/>
      <c r="L116" s="52"/>
      <c r="M116" s="93"/>
      <c r="N116" s="32"/>
      <c r="O116" s="32"/>
      <c r="P116" s="32"/>
    </row>
    <row r="117" spans="1:16" s="13" customFormat="1" ht="22.5" customHeight="1" x14ac:dyDescent="0.15">
      <c r="A117" s="51"/>
      <c r="B117" s="51"/>
      <c r="C117" s="87"/>
      <c r="D117" s="232"/>
      <c r="E117" s="232"/>
      <c r="F117" s="145"/>
      <c r="G117" s="232"/>
      <c r="H117" s="233"/>
      <c r="I117" s="52"/>
      <c r="J117" s="52"/>
      <c r="K117" s="52"/>
      <c r="L117" s="52"/>
      <c r="M117" s="93"/>
      <c r="N117" s="32"/>
      <c r="O117" s="32"/>
      <c r="P117" s="32"/>
    </row>
    <row r="118" spans="1:16" s="13" customFormat="1" ht="22.5" customHeight="1" x14ac:dyDescent="0.15">
      <c r="A118" s="51"/>
      <c r="B118" s="51"/>
      <c r="C118" s="87"/>
      <c r="D118" s="234"/>
      <c r="E118" s="235"/>
      <c r="F118" s="145"/>
      <c r="G118" s="234"/>
      <c r="H118" s="236"/>
      <c r="I118" s="52"/>
      <c r="J118" s="52"/>
      <c r="K118" s="52"/>
      <c r="L118" s="52"/>
      <c r="M118" s="93"/>
      <c r="N118" s="32"/>
      <c r="O118" s="32"/>
      <c r="P118" s="32"/>
    </row>
    <row r="119" spans="1:16" s="13" customFormat="1" ht="22.5" customHeight="1" x14ac:dyDescent="0.15">
      <c r="A119" s="51"/>
      <c r="B119" s="51"/>
      <c r="C119" s="87"/>
      <c r="D119" s="232"/>
      <c r="E119" s="232"/>
      <c r="F119" s="145"/>
      <c r="G119" s="232"/>
      <c r="H119" s="233"/>
      <c r="I119" s="52"/>
      <c r="J119" s="52"/>
      <c r="K119" s="52"/>
      <c r="L119" s="52"/>
      <c r="M119" s="93"/>
      <c r="N119" s="32"/>
      <c r="O119" s="32"/>
      <c r="P119" s="32"/>
    </row>
    <row r="120" spans="1:16" s="13" customFormat="1" ht="22.5" customHeight="1" x14ac:dyDescent="0.15">
      <c r="A120" s="51"/>
      <c r="B120" s="51"/>
      <c r="C120" s="87"/>
      <c r="D120" s="234"/>
      <c r="E120" s="235"/>
      <c r="F120" s="145"/>
      <c r="G120" s="234"/>
      <c r="H120" s="236"/>
      <c r="I120" s="52"/>
      <c r="J120" s="52"/>
      <c r="K120" s="52"/>
      <c r="L120" s="52"/>
      <c r="M120" s="93"/>
      <c r="N120" s="32"/>
      <c r="O120" s="32"/>
      <c r="P120" s="32"/>
    </row>
    <row r="121" spans="1:16" s="13" customFormat="1" ht="22.5" customHeight="1" x14ac:dyDescent="0.15">
      <c r="A121" s="51"/>
      <c r="B121" s="51"/>
      <c r="C121" s="87"/>
      <c r="D121" s="232"/>
      <c r="E121" s="232"/>
      <c r="F121" s="145"/>
      <c r="G121" s="232"/>
      <c r="H121" s="233"/>
      <c r="I121" s="52"/>
      <c r="J121" s="52"/>
      <c r="K121" s="52"/>
      <c r="L121" s="52"/>
      <c r="M121" s="93"/>
      <c r="N121" s="32"/>
      <c r="O121" s="32"/>
      <c r="P121" s="32"/>
    </row>
    <row r="122" spans="1:16" s="13" customFormat="1" ht="22.5" customHeight="1" x14ac:dyDescent="0.15">
      <c r="A122" s="51"/>
      <c r="B122" s="51"/>
      <c r="C122" s="87"/>
      <c r="D122" s="232"/>
      <c r="E122" s="232"/>
      <c r="F122" s="145"/>
      <c r="G122" s="232"/>
      <c r="H122" s="233"/>
      <c r="I122" s="52"/>
      <c r="J122" s="52"/>
      <c r="K122" s="52"/>
      <c r="L122" s="52"/>
      <c r="M122" s="93"/>
      <c r="N122" s="32"/>
      <c r="O122" s="32"/>
      <c r="P122" s="32"/>
    </row>
    <row r="123" spans="1:16" s="13" customFormat="1" ht="22.5" customHeight="1" thickBot="1" x14ac:dyDescent="0.2">
      <c r="A123" s="51"/>
      <c r="B123" s="51"/>
      <c r="C123" s="87"/>
      <c r="D123" s="232"/>
      <c r="E123" s="232"/>
      <c r="F123" s="145"/>
      <c r="G123" s="232"/>
      <c r="H123" s="233"/>
      <c r="I123" s="52"/>
      <c r="J123" s="52"/>
      <c r="K123" s="52"/>
      <c r="L123" s="52"/>
      <c r="M123" s="93"/>
      <c r="N123" s="32"/>
      <c r="O123" s="32"/>
      <c r="P123" s="32"/>
    </row>
    <row r="124" spans="1:16" s="13" customFormat="1" ht="22.5" customHeight="1" thickBot="1" x14ac:dyDescent="0.2">
      <c r="A124" s="51"/>
      <c r="B124" s="51"/>
      <c r="C124" s="88"/>
      <c r="D124" s="240"/>
      <c r="E124" s="240"/>
      <c r="F124" s="146"/>
      <c r="G124" s="240"/>
      <c r="H124" s="241"/>
      <c r="I124" s="52"/>
      <c r="J124" s="52"/>
      <c r="K124" s="52"/>
      <c r="L124" s="52"/>
      <c r="M124" s="93"/>
      <c r="N124" s="32"/>
      <c r="O124" s="35">
        <f>COUNTA(D116:E124)</f>
        <v>0</v>
      </c>
      <c r="P124" s="35" t="s">
        <v>135</v>
      </c>
    </row>
    <row r="125" spans="1:16" s="13" customFormat="1" ht="30" customHeight="1" thickBot="1" x14ac:dyDescent="0.2">
      <c r="A125" s="44" t="s">
        <v>0</v>
      </c>
      <c r="B125" s="44">
        <v>8</v>
      </c>
      <c r="C125" s="45" t="s">
        <v>97</v>
      </c>
      <c r="D125" s="47"/>
      <c r="E125" s="52"/>
      <c r="F125" s="52"/>
      <c r="G125" s="52"/>
      <c r="H125" s="52"/>
      <c r="I125" s="52"/>
      <c r="J125" s="52"/>
      <c r="K125" s="52"/>
      <c r="L125" s="52"/>
      <c r="M125" s="52"/>
      <c r="N125" s="32"/>
      <c r="O125" s="32"/>
      <c r="P125" s="32"/>
    </row>
    <row r="126" spans="1:16" s="13" customFormat="1" ht="30" customHeight="1" x14ac:dyDescent="0.15">
      <c r="A126" s="51"/>
      <c r="B126" s="51"/>
      <c r="C126" s="51"/>
      <c r="D126" s="52"/>
      <c r="E126" s="52"/>
      <c r="F126" s="52"/>
      <c r="G126" s="52"/>
      <c r="H126" s="52"/>
      <c r="I126" s="52"/>
      <c r="J126" s="94" t="s">
        <v>98</v>
      </c>
      <c r="K126" s="214"/>
      <c r="L126" s="52"/>
      <c r="M126" s="52"/>
      <c r="N126" s="238" t="str">
        <f t="shared" ref="N126:N127" si="1">IF(K126="○","○","")</f>
        <v/>
      </c>
      <c r="O126" s="32"/>
      <c r="P126" s="32"/>
    </row>
    <row r="127" spans="1:16" s="13" customFormat="1" ht="30" customHeight="1" thickBot="1" x14ac:dyDescent="0.2">
      <c r="A127" s="51"/>
      <c r="B127" s="51"/>
      <c r="C127" s="51"/>
      <c r="D127" s="52"/>
      <c r="E127" s="52"/>
      <c r="F127" s="52"/>
      <c r="G127" s="52"/>
      <c r="H127" s="52"/>
      <c r="I127" s="52"/>
      <c r="J127" s="94" t="s">
        <v>99</v>
      </c>
      <c r="K127" s="237"/>
      <c r="L127" s="52"/>
      <c r="M127" s="52"/>
      <c r="N127" s="239" t="str">
        <f t="shared" si="1"/>
        <v/>
      </c>
      <c r="O127" s="32"/>
      <c r="P127" s="32"/>
    </row>
    <row r="128" spans="1:16" s="13" customFormat="1" ht="27.75" customHeight="1" x14ac:dyDescent="0.15">
      <c r="A128" s="51"/>
      <c r="B128" s="51"/>
      <c r="C128" s="51"/>
      <c r="D128" s="52"/>
      <c r="E128" s="52"/>
      <c r="F128" s="52"/>
      <c r="G128" s="52"/>
      <c r="H128" s="52"/>
      <c r="I128" s="52"/>
      <c r="J128" s="95"/>
      <c r="K128" s="52"/>
      <c r="L128" s="52"/>
      <c r="M128" s="52"/>
      <c r="N128" s="29"/>
      <c r="O128" s="32"/>
      <c r="P128" s="32"/>
    </row>
    <row r="129" spans="1:16" s="13" customFormat="1" ht="30" customHeight="1" thickBot="1" x14ac:dyDescent="0.2">
      <c r="A129" s="44" t="s">
        <v>0</v>
      </c>
      <c r="B129" s="44">
        <v>9</v>
      </c>
      <c r="C129" s="45" t="s">
        <v>101</v>
      </c>
      <c r="D129" s="47"/>
      <c r="E129" s="52"/>
      <c r="F129" s="52"/>
      <c r="G129" s="52"/>
      <c r="H129" s="52"/>
      <c r="I129" s="52"/>
      <c r="J129" s="95"/>
      <c r="K129" s="52"/>
      <c r="L129" s="52"/>
      <c r="M129" s="52"/>
      <c r="N129" s="29"/>
      <c r="O129" s="32"/>
      <c r="P129" s="32"/>
    </row>
    <row r="130" spans="1:16" s="13" customFormat="1" ht="30" customHeight="1" thickBot="1" x14ac:dyDescent="0.2">
      <c r="A130" s="51"/>
      <c r="B130" s="51"/>
      <c r="C130" s="51">
        <v>1</v>
      </c>
      <c r="D130" s="52" t="s">
        <v>136</v>
      </c>
      <c r="E130" s="52"/>
      <c r="F130" s="52"/>
      <c r="G130" s="52"/>
      <c r="H130" s="52"/>
      <c r="I130" s="52"/>
      <c r="J130" s="94" t="s">
        <v>98</v>
      </c>
      <c r="K130" s="214"/>
      <c r="L130" s="52"/>
      <c r="M130" s="52"/>
      <c r="N130" s="238" t="str">
        <f t="shared" ref="N130:N131" si="2">IF(K130="○","○","")</f>
        <v/>
      </c>
      <c r="O130" s="32"/>
      <c r="P130" s="32"/>
    </row>
    <row r="131" spans="1:16" s="13" customFormat="1" ht="30" customHeight="1" thickBot="1" x14ac:dyDescent="0.2">
      <c r="A131" s="51"/>
      <c r="B131" s="51"/>
      <c r="C131" s="242"/>
      <c r="D131" s="243"/>
      <c r="E131" s="243"/>
      <c r="F131" s="243"/>
      <c r="G131" s="243"/>
      <c r="H131" s="243"/>
      <c r="I131" s="244"/>
      <c r="J131" s="96" t="s">
        <v>99</v>
      </c>
      <c r="K131" s="237"/>
      <c r="L131" s="52"/>
      <c r="M131" s="52"/>
      <c r="N131" s="239" t="str">
        <f t="shared" si="2"/>
        <v/>
      </c>
      <c r="O131" s="32"/>
      <c r="P131" s="32"/>
    </row>
    <row r="132" spans="1:16" s="13" customFormat="1" ht="29.25" customHeight="1" thickBot="1" x14ac:dyDescent="0.2">
      <c r="A132" s="51"/>
      <c r="B132" s="51"/>
      <c r="C132" s="245"/>
      <c r="D132" s="246"/>
      <c r="E132" s="246"/>
      <c r="F132" s="246"/>
      <c r="G132" s="246"/>
      <c r="H132" s="246"/>
      <c r="I132" s="247"/>
      <c r="J132" s="95"/>
      <c r="K132" s="52"/>
      <c r="L132" s="52"/>
      <c r="M132" s="52"/>
      <c r="N132" s="29"/>
      <c r="O132" s="32"/>
      <c r="P132" s="32"/>
    </row>
    <row r="133" spans="1:16" s="13" customFormat="1" ht="30" customHeight="1" thickBot="1" x14ac:dyDescent="0.2">
      <c r="A133" s="44" t="s">
        <v>0</v>
      </c>
      <c r="B133" s="44">
        <v>10</v>
      </c>
      <c r="C133" s="45" t="s">
        <v>102</v>
      </c>
      <c r="D133" s="47"/>
      <c r="E133" s="52"/>
      <c r="F133" s="52"/>
      <c r="G133" s="52"/>
      <c r="H133" s="52"/>
      <c r="I133" s="52"/>
      <c r="J133" s="95"/>
      <c r="K133" s="52"/>
      <c r="L133" s="52"/>
      <c r="M133" s="52"/>
      <c r="N133" s="29"/>
      <c r="O133" s="32"/>
      <c r="P133" s="32"/>
    </row>
    <row r="134" spans="1:16" s="13" customFormat="1" ht="30" customHeight="1" x14ac:dyDescent="0.15">
      <c r="A134" s="51"/>
      <c r="B134" s="51"/>
      <c r="C134" s="51"/>
      <c r="D134" s="52"/>
      <c r="E134" s="52"/>
      <c r="F134" s="52"/>
      <c r="G134" s="52"/>
      <c r="H134" s="52"/>
      <c r="I134" s="52"/>
      <c r="J134" s="94" t="s">
        <v>98</v>
      </c>
      <c r="K134" s="214"/>
      <c r="L134" s="52"/>
      <c r="M134" s="52"/>
      <c r="N134" s="238" t="str">
        <f t="shared" ref="N134:N135" si="3">IF(K134="○","○","")</f>
        <v/>
      </c>
      <c r="O134" s="32"/>
      <c r="P134" s="32"/>
    </row>
    <row r="135" spans="1:16" s="13" customFormat="1" ht="30" customHeight="1" thickBot="1" x14ac:dyDescent="0.2">
      <c r="A135" s="51"/>
      <c r="B135" s="51"/>
      <c r="C135" s="51"/>
      <c r="D135" s="52"/>
      <c r="E135" s="52"/>
      <c r="F135" s="52"/>
      <c r="G135" s="52"/>
      <c r="H135" s="52"/>
      <c r="I135" s="52"/>
      <c r="J135" s="94" t="s">
        <v>99</v>
      </c>
      <c r="K135" s="237"/>
      <c r="L135" s="52"/>
      <c r="M135" s="52"/>
      <c r="N135" s="239" t="str">
        <f t="shared" si="3"/>
        <v/>
      </c>
      <c r="O135" s="32"/>
      <c r="P135" s="32"/>
    </row>
    <row r="136" spans="1:16" s="13" customFormat="1" ht="29.25" customHeight="1" x14ac:dyDescent="0.15">
      <c r="A136" s="51"/>
      <c r="B136" s="51"/>
      <c r="C136" s="51"/>
      <c r="D136" s="52"/>
      <c r="E136" s="52"/>
      <c r="F136" s="52"/>
      <c r="G136" s="52"/>
      <c r="H136" s="52"/>
      <c r="I136" s="52"/>
      <c r="J136" s="95"/>
      <c r="K136" s="52"/>
      <c r="L136" s="52"/>
      <c r="M136" s="52"/>
      <c r="N136" s="29"/>
      <c r="O136" s="32"/>
      <c r="P136" s="32"/>
    </row>
    <row r="137" spans="1:16" s="13" customFormat="1" ht="30" customHeight="1" thickBot="1" x14ac:dyDescent="0.2">
      <c r="A137" s="44" t="s">
        <v>0</v>
      </c>
      <c r="B137" s="44">
        <v>11</v>
      </c>
      <c r="C137" s="45" t="s">
        <v>103</v>
      </c>
      <c r="D137" s="47"/>
      <c r="E137" s="52"/>
      <c r="F137" s="52"/>
      <c r="G137" s="52"/>
      <c r="H137" s="52"/>
      <c r="I137" s="52"/>
      <c r="J137" s="95"/>
      <c r="K137" s="52"/>
      <c r="L137" s="52"/>
      <c r="M137" s="52"/>
      <c r="N137" s="29"/>
      <c r="O137" s="32"/>
      <c r="P137" s="32"/>
    </row>
    <row r="138" spans="1:16" s="13" customFormat="1" ht="30" customHeight="1" x14ac:dyDescent="0.15">
      <c r="A138" s="51"/>
      <c r="B138" s="51"/>
      <c r="C138" s="51"/>
      <c r="D138" s="52"/>
      <c r="E138" s="52"/>
      <c r="F138" s="52"/>
      <c r="G138" s="52"/>
      <c r="H138" s="52"/>
      <c r="I138" s="52"/>
      <c r="J138" s="94" t="s">
        <v>98</v>
      </c>
      <c r="K138" s="214"/>
      <c r="L138" s="52"/>
      <c r="M138" s="52"/>
      <c r="N138" s="238" t="str">
        <f t="shared" ref="N138:N139" si="4">IF(K138="○","○","")</f>
        <v/>
      </c>
      <c r="O138" s="32"/>
      <c r="P138" s="32"/>
    </row>
    <row r="139" spans="1:16" s="13" customFormat="1" ht="30" customHeight="1" thickBot="1" x14ac:dyDescent="0.2">
      <c r="A139" s="51"/>
      <c r="B139" s="51"/>
      <c r="C139" s="51"/>
      <c r="D139" s="52"/>
      <c r="E139" s="52"/>
      <c r="F139" s="52"/>
      <c r="G139" s="52"/>
      <c r="H139" s="52"/>
      <c r="I139" s="52"/>
      <c r="J139" s="94" t="s">
        <v>99</v>
      </c>
      <c r="K139" s="237"/>
      <c r="L139" s="52"/>
      <c r="M139" s="52"/>
      <c r="N139" s="239" t="str">
        <f t="shared" si="4"/>
        <v/>
      </c>
      <c r="O139" s="32"/>
      <c r="P139" s="32"/>
    </row>
    <row r="140" spans="1:16" s="13" customFormat="1" ht="27.75" customHeight="1" x14ac:dyDescent="0.15">
      <c r="A140" s="51"/>
      <c r="B140" s="51"/>
      <c r="C140" s="51"/>
      <c r="D140" s="52"/>
      <c r="E140" s="52"/>
      <c r="F140" s="52"/>
      <c r="G140" s="52"/>
      <c r="H140" s="52"/>
      <c r="I140" s="52"/>
      <c r="J140" s="95"/>
      <c r="K140" s="52"/>
      <c r="L140" s="52"/>
      <c r="M140" s="52"/>
      <c r="N140" s="29"/>
      <c r="O140" s="32"/>
      <c r="P140" s="32"/>
    </row>
    <row r="141" spans="1:16" s="13" customFormat="1" ht="30" customHeight="1" thickBot="1" x14ac:dyDescent="0.2">
      <c r="A141" s="44" t="s">
        <v>0</v>
      </c>
      <c r="B141" s="44">
        <v>12</v>
      </c>
      <c r="C141" s="45" t="s">
        <v>104</v>
      </c>
      <c r="D141" s="47"/>
      <c r="E141" s="52"/>
      <c r="F141" s="52"/>
      <c r="G141" s="52"/>
      <c r="H141" s="52"/>
      <c r="I141" s="52"/>
      <c r="J141" s="95"/>
      <c r="K141" s="52"/>
      <c r="L141" s="52"/>
      <c r="M141" s="52"/>
      <c r="N141" s="29"/>
      <c r="O141" s="32"/>
      <c r="P141" s="32"/>
    </row>
    <row r="142" spans="1:16" s="13" customFormat="1" ht="30" customHeight="1" x14ac:dyDescent="0.15">
      <c r="A142" s="51"/>
      <c r="B142" s="51"/>
      <c r="C142" s="51"/>
      <c r="D142" s="52"/>
      <c r="E142" s="52"/>
      <c r="F142" s="52"/>
      <c r="G142" s="52"/>
      <c r="H142" s="52"/>
      <c r="I142" s="52"/>
      <c r="J142" s="94" t="s">
        <v>98</v>
      </c>
      <c r="K142" s="214"/>
      <c r="L142" s="52"/>
      <c r="M142" s="52"/>
      <c r="N142" s="238" t="str">
        <f t="shared" ref="N142:N143" si="5">IF(K142="○","○","")</f>
        <v/>
      </c>
      <c r="O142" s="32"/>
      <c r="P142" s="32"/>
    </row>
    <row r="143" spans="1:16" s="13" customFormat="1" ht="30" customHeight="1" thickBot="1" x14ac:dyDescent="0.2">
      <c r="A143" s="51"/>
      <c r="B143" s="51"/>
      <c r="C143" s="51"/>
      <c r="D143" s="52"/>
      <c r="E143" s="52"/>
      <c r="F143" s="52"/>
      <c r="G143" s="52"/>
      <c r="H143" s="52"/>
      <c r="I143" s="52"/>
      <c r="J143" s="94" t="s">
        <v>99</v>
      </c>
      <c r="K143" s="237"/>
      <c r="L143" s="52"/>
      <c r="M143" s="52"/>
      <c r="N143" s="239" t="str">
        <f t="shared" si="5"/>
        <v/>
      </c>
      <c r="O143" s="32"/>
      <c r="P143" s="32"/>
    </row>
    <row r="144" spans="1:16" s="13" customFormat="1" ht="30" customHeight="1" x14ac:dyDescent="0.15">
      <c r="A144" s="51"/>
      <c r="B144" s="51"/>
      <c r="C144" s="51"/>
      <c r="D144" s="52"/>
      <c r="E144" s="52"/>
      <c r="F144" s="52"/>
      <c r="G144" s="52"/>
      <c r="H144" s="52"/>
      <c r="I144" s="52"/>
      <c r="J144" s="95"/>
      <c r="K144" s="52"/>
      <c r="L144" s="52"/>
      <c r="M144" s="77" t="s">
        <v>158</v>
      </c>
      <c r="N144" s="29"/>
      <c r="O144" s="32"/>
      <c r="P144" s="32"/>
    </row>
    <row r="145" spans="1:16" s="13" customFormat="1" ht="30" customHeight="1" thickBot="1" x14ac:dyDescent="0.2">
      <c r="A145" s="44" t="s">
        <v>0</v>
      </c>
      <c r="B145" s="44">
        <v>13</v>
      </c>
      <c r="C145" s="45" t="s">
        <v>105</v>
      </c>
      <c r="D145" s="52"/>
      <c r="E145" s="52"/>
      <c r="F145" s="52"/>
      <c r="G145" s="52"/>
      <c r="H145" s="52"/>
      <c r="I145" s="52"/>
      <c r="J145" s="95"/>
      <c r="K145" s="52"/>
      <c r="L145" s="52"/>
      <c r="M145" s="52"/>
      <c r="N145" s="29"/>
      <c r="O145" s="32"/>
      <c r="P145" s="32"/>
    </row>
    <row r="146" spans="1:16" s="13" customFormat="1" ht="30" customHeight="1" x14ac:dyDescent="0.15">
      <c r="A146" s="51"/>
      <c r="B146" s="51"/>
      <c r="C146" s="51"/>
      <c r="D146" s="52"/>
      <c r="E146" s="52"/>
      <c r="F146" s="52"/>
      <c r="G146" s="52"/>
      <c r="H146" s="52"/>
      <c r="I146" s="52"/>
      <c r="J146" s="94" t="s">
        <v>98</v>
      </c>
      <c r="K146" s="214"/>
      <c r="L146" s="52"/>
      <c r="M146" s="52"/>
      <c r="N146" s="238" t="str">
        <f t="shared" ref="N146:N147" si="6">IF(K146="○","○","")</f>
        <v/>
      </c>
      <c r="O146" s="32"/>
      <c r="P146" s="32"/>
    </row>
    <row r="147" spans="1:16" s="13" customFormat="1" ht="30" customHeight="1" thickBot="1" x14ac:dyDescent="0.2">
      <c r="A147" s="51"/>
      <c r="B147" s="51"/>
      <c r="C147" s="51"/>
      <c r="D147" s="52"/>
      <c r="E147" s="52"/>
      <c r="F147" s="52"/>
      <c r="G147" s="52"/>
      <c r="H147" s="52"/>
      <c r="I147" s="52"/>
      <c r="J147" s="94" t="s">
        <v>99</v>
      </c>
      <c r="K147" s="237"/>
      <c r="L147" s="52"/>
      <c r="M147" s="52"/>
      <c r="N147" s="239" t="str">
        <f t="shared" si="6"/>
        <v/>
      </c>
      <c r="O147" s="32"/>
      <c r="P147" s="32"/>
    </row>
    <row r="148" spans="1:16" s="13" customFormat="1" ht="30" customHeight="1" x14ac:dyDescent="0.15">
      <c r="A148" s="51"/>
      <c r="B148" s="51"/>
      <c r="C148" s="51"/>
      <c r="D148" s="52"/>
      <c r="E148" s="52"/>
      <c r="F148" s="52"/>
      <c r="G148" s="52"/>
      <c r="H148" s="52"/>
      <c r="I148" s="52"/>
      <c r="J148" s="95"/>
      <c r="K148" s="52"/>
      <c r="L148" s="52"/>
      <c r="M148" s="97"/>
      <c r="N148" s="29"/>
      <c r="O148" s="32"/>
      <c r="P148" s="32"/>
    </row>
    <row r="149" spans="1:16" s="13" customFormat="1" ht="30" customHeight="1" thickBot="1" x14ac:dyDescent="0.2">
      <c r="A149" s="44" t="s">
        <v>0</v>
      </c>
      <c r="B149" s="44">
        <v>14</v>
      </c>
      <c r="C149" s="45" t="s">
        <v>106</v>
      </c>
      <c r="D149" s="47"/>
      <c r="E149" s="52"/>
      <c r="F149" s="52"/>
      <c r="G149" s="52"/>
      <c r="H149" s="52"/>
      <c r="I149" s="52"/>
      <c r="J149" s="95"/>
      <c r="K149" s="52"/>
      <c r="L149" s="52"/>
      <c r="M149" s="52"/>
      <c r="N149" s="29"/>
      <c r="O149" s="32"/>
      <c r="P149" s="32"/>
    </row>
    <row r="150" spans="1:16" s="13" customFormat="1" ht="30" customHeight="1" x14ac:dyDescent="0.15">
      <c r="A150" s="51"/>
      <c r="B150" s="51"/>
      <c r="C150" s="51"/>
      <c r="D150" s="52"/>
      <c r="E150" s="52"/>
      <c r="F150" s="52"/>
      <c r="G150" s="52"/>
      <c r="H150" s="52"/>
      <c r="I150" s="52"/>
      <c r="J150" s="94" t="s">
        <v>98</v>
      </c>
      <c r="K150" s="214"/>
      <c r="L150" s="52"/>
      <c r="M150" s="52"/>
      <c r="N150" s="238" t="str">
        <f t="shared" ref="N150:N151" si="7">IF(K150="○","○","")</f>
        <v/>
      </c>
      <c r="O150" s="32"/>
      <c r="P150" s="32"/>
    </row>
    <row r="151" spans="1:16" s="13" customFormat="1" ht="30" customHeight="1" thickBot="1" x14ac:dyDescent="0.2">
      <c r="A151" s="51"/>
      <c r="B151" s="51"/>
      <c r="C151" s="51"/>
      <c r="D151" s="52"/>
      <c r="E151" s="52"/>
      <c r="F151" s="52"/>
      <c r="G151" s="52"/>
      <c r="H151" s="52"/>
      <c r="I151" s="52"/>
      <c r="J151" s="94" t="s">
        <v>99</v>
      </c>
      <c r="K151" s="237"/>
      <c r="L151" s="52"/>
      <c r="M151" s="52"/>
      <c r="N151" s="239" t="str">
        <f t="shared" si="7"/>
        <v/>
      </c>
      <c r="O151" s="32"/>
      <c r="P151" s="32"/>
    </row>
    <row r="152" spans="1:16" s="13" customFormat="1" ht="30" customHeight="1" x14ac:dyDescent="0.15">
      <c r="A152" s="51"/>
      <c r="B152" s="51"/>
      <c r="C152" s="51"/>
      <c r="D152" s="52"/>
      <c r="E152" s="52"/>
      <c r="F152" s="52"/>
      <c r="G152" s="52"/>
      <c r="H152" s="52"/>
      <c r="I152" s="52"/>
      <c r="J152" s="95"/>
      <c r="K152" s="52"/>
      <c r="L152" s="52"/>
      <c r="M152" s="52"/>
      <c r="N152" s="29"/>
      <c r="O152" s="32"/>
      <c r="P152" s="32"/>
    </row>
    <row r="153" spans="1:16" s="13" customFormat="1" ht="30" customHeight="1" thickBot="1" x14ac:dyDescent="0.2">
      <c r="A153" s="44" t="s">
        <v>0</v>
      </c>
      <c r="B153" s="44">
        <v>15</v>
      </c>
      <c r="C153" s="45" t="s">
        <v>107</v>
      </c>
      <c r="D153" s="47"/>
      <c r="E153" s="52"/>
      <c r="F153" s="52"/>
      <c r="G153" s="52"/>
      <c r="H153" s="52"/>
      <c r="I153" s="52"/>
      <c r="J153" s="95"/>
      <c r="K153" s="52"/>
      <c r="L153" s="52"/>
      <c r="M153" s="52"/>
      <c r="N153" s="29"/>
      <c r="O153" s="32"/>
      <c r="P153" s="32"/>
    </row>
    <row r="154" spans="1:16" s="13" customFormat="1" ht="30" customHeight="1" x14ac:dyDescent="0.15">
      <c r="A154" s="98"/>
      <c r="B154" s="98"/>
      <c r="C154" s="51"/>
      <c r="D154" s="52"/>
      <c r="E154" s="52"/>
      <c r="F154" s="52"/>
      <c r="G154" s="52"/>
      <c r="H154" s="52"/>
      <c r="I154" s="52"/>
      <c r="J154" s="94" t="s">
        <v>98</v>
      </c>
      <c r="K154" s="214"/>
      <c r="L154" s="52"/>
      <c r="M154" s="52"/>
      <c r="N154" s="238" t="str">
        <f t="shared" ref="N154:N155" si="8">IF(K154="○","○","")</f>
        <v/>
      </c>
      <c r="O154" s="32"/>
      <c r="P154" s="32"/>
    </row>
    <row r="155" spans="1:16" s="13" customFormat="1" ht="30" customHeight="1" thickBot="1" x14ac:dyDescent="0.2">
      <c r="A155" s="98"/>
      <c r="B155" s="98"/>
      <c r="C155" s="51"/>
      <c r="D155" s="52"/>
      <c r="E155" s="52"/>
      <c r="F155" s="52"/>
      <c r="G155" s="52"/>
      <c r="H155" s="52"/>
      <c r="I155" s="52"/>
      <c r="J155" s="94" t="s">
        <v>99</v>
      </c>
      <c r="K155" s="237"/>
      <c r="L155" s="52"/>
      <c r="M155" s="52"/>
      <c r="N155" s="239" t="str">
        <f t="shared" si="8"/>
        <v/>
      </c>
      <c r="O155" s="32"/>
      <c r="P155" s="32"/>
    </row>
    <row r="156" spans="1:16" s="13" customFormat="1" ht="30" customHeight="1" x14ac:dyDescent="0.15">
      <c r="A156" s="98"/>
      <c r="B156" s="98"/>
      <c r="C156" s="51"/>
      <c r="D156" s="52"/>
      <c r="E156" s="52"/>
      <c r="F156" s="52"/>
      <c r="G156" s="52"/>
      <c r="H156" s="52"/>
      <c r="I156" s="52"/>
      <c r="J156" s="95"/>
      <c r="K156" s="52"/>
      <c r="L156" s="52"/>
      <c r="M156" s="52"/>
      <c r="N156" s="29"/>
      <c r="O156" s="32"/>
      <c r="P156" s="32"/>
    </row>
    <row r="157" spans="1:16" s="13" customFormat="1" ht="30" customHeight="1" thickBot="1" x14ac:dyDescent="0.2">
      <c r="A157" s="44" t="s">
        <v>0</v>
      </c>
      <c r="B157" s="44">
        <v>16</v>
      </c>
      <c r="C157" s="248" t="s">
        <v>166</v>
      </c>
      <c r="D157" s="248"/>
      <c r="E157" s="248"/>
      <c r="F157" s="248"/>
      <c r="G157" s="248"/>
      <c r="H157" s="248"/>
      <c r="I157" s="248"/>
      <c r="J157" s="95"/>
      <c r="K157" s="52"/>
      <c r="L157" s="52"/>
      <c r="M157" s="52"/>
      <c r="N157" s="29"/>
      <c r="O157" s="32"/>
      <c r="P157" s="32"/>
    </row>
    <row r="158" spans="1:16" s="13" customFormat="1" ht="30" customHeight="1" x14ac:dyDescent="0.15">
      <c r="A158" s="51"/>
      <c r="B158" s="51"/>
      <c r="C158" s="248"/>
      <c r="D158" s="248"/>
      <c r="E158" s="248"/>
      <c r="F158" s="248"/>
      <c r="G158" s="248"/>
      <c r="H158" s="248"/>
      <c r="I158" s="248"/>
      <c r="J158" s="94" t="s">
        <v>98</v>
      </c>
      <c r="K158" s="214"/>
      <c r="L158" s="52"/>
      <c r="M158" s="52"/>
      <c r="N158" s="238" t="str">
        <f t="shared" ref="N158:N159" si="9">IF(K158="○","○","")</f>
        <v/>
      </c>
      <c r="O158" s="32"/>
      <c r="P158" s="32"/>
    </row>
    <row r="159" spans="1:16" s="13" customFormat="1" ht="30" customHeight="1" thickBot="1" x14ac:dyDescent="0.2">
      <c r="A159" s="51"/>
      <c r="B159" s="51"/>
      <c r="C159" s="248"/>
      <c r="D159" s="248"/>
      <c r="E159" s="248"/>
      <c r="F159" s="248"/>
      <c r="G159" s="248"/>
      <c r="H159" s="248"/>
      <c r="I159" s="248"/>
      <c r="J159" s="94" t="s">
        <v>99</v>
      </c>
      <c r="K159" s="237"/>
      <c r="L159" s="52"/>
      <c r="M159" s="52"/>
      <c r="N159" s="239" t="str">
        <f t="shared" si="9"/>
        <v/>
      </c>
      <c r="O159" s="32"/>
      <c r="P159" s="32"/>
    </row>
    <row r="160" spans="1:16" s="13" customFormat="1" ht="30" customHeight="1" thickBot="1" x14ac:dyDescent="0.2">
      <c r="A160" s="44"/>
      <c r="B160" s="44"/>
      <c r="C160" s="51">
        <v>1</v>
      </c>
      <c r="D160" s="52" t="s">
        <v>112</v>
      </c>
      <c r="E160" s="170"/>
      <c r="F160" s="170"/>
      <c r="G160" s="170"/>
      <c r="H160" s="170"/>
      <c r="I160" s="170"/>
      <c r="J160" s="99"/>
      <c r="K160" s="93"/>
      <c r="L160" s="52"/>
      <c r="M160" s="168" t="s">
        <v>141</v>
      </c>
      <c r="N160" s="34"/>
      <c r="O160" s="249" t="str">
        <f>M161</f>
        <v>Ｇｙ　</v>
      </c>
      <c r="P160" s="32"/>
    </row>
    <row r="161" spans="1:16" s="13" customFormat="1" ht="30" customHeight="1" thickBot="1" x14ac:dyDescent="0.2">
      <c r="A161" s="51"/>
      <c r="B161" s="51"/>
      <c r="C161" s="170"/>
      <c r="D161" s="170"/>
      <c r="E161" s="170"/>
      <c r="F161" s="170"/>
      <c r="G161" s="170"/>
      <c r="H161" s="170"/>
      <c r="I161" s="170"/>
      <c r="J161" s="99"/>
      <c r="K161" s="93"/>
      <c r="L161" s="52"/>
      <c r="M161" s="251" t="s">
        <v>113</v>
      </c>
      <c r="N161" s="34"/>
      <c r="O161" s="250"/>
      <c r="P161" s="32"/>
    </row>
    <row r="162" spans="1:16" s="13" customFormat="1" ht="30" customHeight="1" thickBot="1" x14ac:dyDescent="0.2">
      <c r="A162" s="51"/>
      <c r="B162" s="51"/>
      <c r="C162" s="51"/>
      <c r="D162" s="52"/>
      <c r="E162" s="52"/>
      <c r="F162" s="52"/>
      <c r="G162" s="52"/>
      <c r="H162" s="52"/>
      <c r="I162" s="52"/>
      <c r="J162" s="95"/>
      <c r="K162" s="52"/>
      <c r="L162" s="52"/>
      <c r="M162" s="252"/>
      <c r="N162" s="29"/>
      <c r="O162" s="36"/>
      <c r="P162" s="32"/>
    </row>
    <row r="163" spans="1:16" s="13" customFormat="1" ht="30" customHeight="1" x14ac:dyDescent="0.15">
      <c r="A163" s="51"/>
      <c r="B163" s="51"/>
      <c r="C163" s="51"/>
      <c r="D163" s="52"/>
      <c r="E163" s="52"/>
      <c r="F163" s="52"/>
      <c r="G163" s="52"/>
      <c r="H163" s="52"/>
      <c r="I163" s="52"/>
      <c r="J163" s="95"/>
      <c r="K163" s="52"/>
      <c r="L163" s="52"/>
      <c r="M163" s="90"/>
      <c r="N163" s="29"/>
      <c r="O163" s="32"/>
      <c r="P163" s="32"/>
    </row>
    <row r="164" spans="1:16" s="13" customFormat="1" ht="30" customHeight="1" thickBot="1" x14ac:dyDescent="0.2">
      <c r="A164" s="44" t="s">
        <v>0</v>
      </c>
      <c r="B164" s="44">
        <v>17</v>
      </c>
      <c r="C164" s="45" t="s">
        <v>109</v>
      </c>
      <c r="D164" s="47"/>
      <c r="E164" s="52"/>
      <c r="F164" s="52"/>
      <c r="G164" s="52"/>
      <c r="H164" s="52"/>
      <c r="I164" s="52"/>
      <c r="J164" s="95"/>
      <c r="K164" s="52"/>
      <c r="L164" s="52"/>
      <c r="M164" s="52"/>
      <c r="N164" s="29"/>
      <c r="O164" s="32"/>
      <c r="P164" s="32"/>
    </row>
    <row r="165" spans="1:16" s="13" customFormat="1" ht="30" customHeight="1" x14ac:dyDescent="0.15">
      <c r="A165" s="51"/>
      <c r="B165" s="51"/>
      <c r="C165" s="51"/>
      <c r="D165" s="52"/>
      <c r="E165" s="52"/>
      <c r="F165" s="52"/>
      <c r="G165" s="52"/>
      <c r="H165" s="52"/>
      <c r="I165" s="52"/>
      <c r="J165" s="94" t="s">
        <v>98</v>
      </c>
      <c r="K165" s="214"/>
      <c r="L165" s="52"/>
      <c r="M165" s="52"/>
      <c r="N165" s="238" t="str">
        <f t="shared" ref="N165:N166" si="10">IF(K165="○","○","")</f>
        <v/>
      </c>
      <c r="O165" s="32"/>
      <c r="P165" s="32"/>
    </row>
    <row r="166" spans="1:16" s="13" customFormat="1" ht="30" customHeight="1" thickBot="1" x14ac:dyDescent="0.2">
      <c r="A166" s="51"/>
      <c r="B166" s="51"/>
      <c r="C166" s="51"/>
      <c r="D166" s="52"/>
      <c r="E166" s="52"/>
      <c r="F166" s="52"/>
      <c r="G166" s="52"/>
      <c r="H166" s="52"/>
      <c r="I166" s="52"/>
      <c r="J166" s="94" t="s">
        <v>99</v>
      </c>
      <c r="K166" s="237"/>
      <c r="L166" s="52"/>
      <c r="M166" s="52"/>
      <c r="N166" s="239" t="str">
        <f t="shared" si="10"/>
        <v/>
      </c>
      <c r="O166" s="32"/>
      <c r="P166" s="32"/>
    </row>
    <row r="167" spans="1:16" s="13" customFormat="1" ht="30" customHeight="1" x14ac:dyDescent="0.15">
      <c r="A167" s="51"/>
      <c r="B167" s="51"/>
      <c r="C167" s="51"/>
      <c r="D167" s="52"/>
      <c r="E167" s="52"/>
      <c r="F167" s="52"/>
      <c r="G167" s="52"/>
      <c r="H167" s="52"/>
      <c r="I167" s="52"/>
      <c r="J167" s="95"/>
      <c r="K167" s="52"/>
      <c r="L167" s="52"/>
      <c r="M167" s="52"/>
      <c r="N167" s="29"/>
      <c r="O167" s="32"/>
      <c r="P167" s="32"/>
    </row>
    <row r="168" spans="1:16" s="13" customFormat="1" ht="30" customHeight="1" thickBot="1" x14ac:dyDescent="0.2">
      <c r="A168" s="44" t="s">
        <v>0</v>
      </c>
      <c r="B168" s="44">
        <v>18</v>
      </c>
      <c r="C168" s="45" t="s">
        <v>177</v>
      </c>
      <c r="D168" s="47"/>
      <c r="E168" s="52"/>
      <c r="F168" s="52"/>
      <c r="G168" s="52"/>
      <c r="H168" s="52"/>
      <c r="I168" s="52" t="s">
        <v>147</v>
      </c>
      <c r="J168" s="95"/>
      <c r="K168" s="52"/>
      <c r="L168" s="52"/>
      <c r="M168" s="52"/>
      <c r="N168" s="29"/>
      <c r="O168" s="32"/>
      <c r="P168" s="32"/>
    </row>
    <row r="169" spans="1:16" s="13" customFormat="1" ht="34.5" customHeight="1" x14ac:dyDescent="0.15">
      <c r="A169" s="51"/>
      <c r="B169" s="98"/>
      <c r="C169" s="51">
        <v>1</v>
      </c>
      <c r="D169" s="228" t="s">
        <v>180</v>
      </c>
      <c r="E169" s="228"/>
      <c r="F169" s="228"/>
      <c r="G169" s="228"/>
      <c r="H169" s="228"/>
      <c r="I169" s="253"/>
      <c r="J169" s="94" t="s">
        <v>98</v>
      </c>
      <c r="K169" s="214"/>
      <c r="L169" s="52"/>
      <c r="M169" s="202" t="s">
        <v>129</v>
      </c>
      <c r="N169" s="254" t="str">
        <f>IF(K169="○","○","")</f>
        <v/>
      </c>
      <c r="O169" s="32"/>
      <c r="P169" s="32"/>
    </row>
    <row r="170" spans="1:16" s="13" customFormat="1" ht="30" customHeight="1" thickBot="1" x14ac:dyDescent="0.2">
      <c r="A170" s="98"/>
      <c r="B170" s="98"/>
      <c r="C170" s="51"/>
      <c r="D170" s="100"/>
      <c r="E170" s="100"/>
      <c r="F170" s="100"/>
      <c r="G170" s="100"/>
      <c r="H170" s="100"/>
      <c r="I170" s="100"/>
      <c r="J170" s="101" t="s">
        <v>99</v>
      </c>
      <c r="K170" s="216"/>
      <c r="L170" s="52"/>
      <c r="M170" s="202"/>
      <c r="N170" s="255" t="str">
        <f t="shared" ref="N170" si="11">IF(K170="○","○","")</f>
        <v/>
      </c>
      <c r="O170" s="32"/>
      <c r="P170" s="32"/>
    </row>
    <row r="171" spans="1:16" s="13" customFormat="1" ht="30" customHeight="1" x14ac:dyDescent="0.15">
      <c r="A171" s="51"/>
      <c r="B171" s="98"/>
      <c r="C171" s="51"/>
      <c r="D171" s="100"/>
      <c r="E171" s="100"/>
      <c r="F171" s="100"/>
      <c r="G171" s="100"/>
      <c r="H171" s="100"/>
      <c r="I171" s="108" t="s">
        <v>138</v>
      </c>
      <c r="J171" s="256"/>
      <c r="K171" s="257"/>
      <c r="L171" s="52"/>
      <c r="M171" s="202"/>
      <c r="N171" s="148" t="s">
        <v>138</v>
      </c>
      <c r="O171" s="258">
        <f>J171</f>
        <v>0</v>
      </c>
      <c r="P171" s="259" t="str">
        <f t="shared" ref="P171:P174" si="12">IF(M171="○","○","")</f>
        <v/>
      </c>
    </row>
    <row r="172" spans="1:16" s="13" customFormat="1" ht="30" customHeight="1" x14ac:dyDescent="0.15">
      <c r="A172" s="51"/>
      <c r="B172" s="51"/>
      <c r="C172" s="102"/>
      <c r="D172" s="52"/>
      <c r="E172" s="52"/>
      <c r="F172" s="52"/>
      <c r="G172" s="52"/>
      <c r="H172" s="52"/>
      <c r="I172" s="61" t="s">
        <v>139</v>
      </c>
      <c r="J172" s="260"/>
      <c r="K172" s="261"/>
      <c r="L172" s="52"/>
      <c r="M172" s="165"/>
      <c r="N172" s="149" t="s">
        <v>139</v>
      </c>
      <c r="O172" s="262">
        <f t="shared" ref="O172:O174" si="13">J172</f>
        <v>0</v>
      </c>
      <c r="P172" s="263" t="str">
        <f t="shared" si="12"/>
        <v/>
      </c>
    </row>
    <row r="173" spans="1:16" s="13" customFormat="1" ht="30" customHeight="1" x14ac:dyDescent="0.15">
      <c r="A173" s="51"/>
      <c r="B173" s="51"/>
      <c r="C173" s="102"/>
      <c r="D173" s="52"/>
      <c r="E173" s="52"/>
      <c r="F173" s="52"/>
      <c r="G173" s="52"/>
      <c r="H173" s="52"/>
      <c r="I173" s="61" t="s">
        <v>140</v>
      </c>
      <c r="J173" s="260"/>
      <c r="K173" s="261"/>
      <c r="L173" s="52"/>
      <c r="M173" s="93"/>
      <c r="N173" s="149" t="s">
        <v>140</v>
      </c>
      <c r="O173" s="262">
        <f t="shared" si="13"/>
        <v>0</v>
      </c>
      <c r="P173" s="263" t="str">
        <f t="shared" si="12"/>
        <v/>
      </c>
    </row>
    <row r="174" spans="1:16" s="13" customFormat="1" ht="30" customHeight="1" thickBot="1" x14ac:dyDescent="0.2">
      <c r="A174" s="51"/>
      <c r="B174" s="51"/>
      <c r="C174" s="102"/>
      <c r="D174" s="52"/>
      <c r="E174" s="52"/>
      <c r="F174" s="52"/>
      <c r="G174" s="52"/>
      <c r="H174" s="52"/>
      <c r="I174" s="64" t="s">
        <v>143</v>
      </c>
      <c r="J174" s="264" t="s">
        <v>144</v>
      </c>
      <c r="K174" s="265"/>
      <c r="L174" s="52"/>
      <c r="M174" s="93"/>
      <c r="N174" s="150" t="s">
        <v>140</v>
      </c>
      <c r="O174" s="266" t="str">
        <f t="shared" si="13"/>
        <v>あり・なし</v>
      </c>
      <c r="P174" s="267" t="str">
        <f t="shared" si="12"/>
        <v/>
      </c>
    </row>
    <row r="175" spans="1:16" s="13" customFormat="1" ht="30" customHeight="1" x14ac:dyDescent="0.15">
      <c r="A175" s="51"/>
      <c r="B175" s="51"/>
      <c r="C175" s="102"/>
      <c r="D175" s="52"/>
      <c r="E175" s="52"/>
      <c r="F175" s="52"/>
      <c r="G175" s="52"/>
      <c r="H175" s="52"/>
      <c r="I175" s="93"/>
      <c r="J175" s="103"/>
      <c r="K175" s="103"/>
      <c r="L175" s="52"/>
      <c r="M175" s="93"/>
      <c r="N175" s="37"/>
      <c r="O175" s="37"/>
      <c r="P175" s="37"/>
    </row>
    <row r="176" spans="1:16" s="13" customFormat="1" ht="30" customHeight="1" x14ac:dyDescent="0.15">
      <c r="A176" s="44" t="s">
        <v>0</v>
      </c>
      <c r="B176" s="44">
        <v>19</v>
      </c>
      <c r="C176" s="45" t="s">
        <v>176</v>
      </c>
      <c r="D176" s="47"/>
      <c r="E176" s="52"/>
      <c r="F176" s="52"/>
      <c r="G176" s="52"/>
      <c r="H176" s="52"/>
      <c r="I176" s="52"/>
      <c r="J176" s="95"/>
      <c r="K176" s="52"/>
      <c r="L176" s="52"/>
      <c r="M176" s="52"/>
      <c r="N176" s="29"/>
      <c r="O176" s="32"/>
      <c r="P176" s="32"/>
    </row>
    <row r="177" spans="1:16" s="13" customFormat="1" ht="30" customHeight="1" thickBot="1" x14ac:dyDescent="0.2">
      <c r="A177" s="51"/>
      <c r="B177" s="98"/>
      <c r="C177" s="51">
        <v>1</v>
      </c>
      <c r="D177" s="52" t="s">
        <v>114</v>
      </c>
      <c r="E177" s="52"/>
      <c r="F177" s="52"/>
      <c r="G177" s="52"/>
      <c r="H177" s="52"/>
      <c r="I177" s="52"/>
      <c r="J177" s="95"/>
      <c r="K177" s="52"/>
      <c r="L177" s="52"/>
      <c r="M177" s="52"/>
      <c r="N177" s="29"/>
      <c r="O177" s="32"/>
      <c r="P177" s="32"/>
    </row>
    <row r="178" spans="1:16" s="13" customFormat="1" ht="30" customHeight="1" x14ac:dyDescent="0.15">
      <c r="A178" s="51"/>
      <c r="B178" s="98"/>
      <c r="C178" s="51"/>
      <c r="D178" s="52" t="s">
        <v>115</v>
      </c>
      <c r="E178" s="52"/>
      <c r="F178" s="52"/>
      <c r="G178" s="52"/>
      <c r="H178" s="52"/>
      <c r="I178" s="52"/>
      <c r="J178" s="94" t="s">
        <v>98</v>
      </c>
      <c r="K178" s="214"/>
      <c r="L178" s="52"/>
      <c r="M178" s="202" t="s">
        <v>142</v>
      </c>
      <c r="N178" s="238" t="str">
        <f t="shared" ref="N178:N179" si="14">IF(K178="○","○","")</f>
        <v/>
      </c>
      <c r="O178" s="32"/>
      <c r="P178" s="32"/>
    </row>
    <row r="179" spans="1:16" s="1" customFormat="1" ht="30" customHeight="1" thickBot="1" x14ac:dyDescent="0.2">
      <c r="A179" s="50"/>
      <c r="B179" s="50"/>
      <c r="C179" s="51"/>
      <c r="D179" s="52"/>
      <c r="E179" s="52"/>
      <c r="F179" s="52"/>
      <c r="G179" s="52"/>
      <c r="H179" s="52"/>
      <c r="I179" s="52"/>
      <c r="J179" s="94" t="s">
        <v>99</v>
      </c>
      <c r="K179" s="237"/>
      <c r="L179" s="52"/>
      <c r="M179" s="202"/>
      <c r="N179" s="239" t="str">
        <f t="shared" si="14"/>
        <v/>
      </c>
      <c r="O179" s="32"/>
      <c r="P179" s="19"/>
    </row>
    <row r="180" spans="1:16" s="1" customFormat="1" ht="30" customHeight="1" x14ac:dyDescent="0.15">
      <c r="A180" s="50"/>
      <c r="B180" s="50"/>
      <c r="C180" s="51"/>
      <c r="D180" s="52"/>
      <c r="E180" s="52"/>
      <c r="F180" s="52"/>
      <c r="G180" s="52"/>
      <c r="H180" s="52"/>
      <c r="I180" s="52"/>
      <c r="J180" s="95"/>
      <c r="K180" s="52"/>
      <c r="L180" s="52"/>
      <c r="M180" s="202"/>
      <c r="N180" s="29"/>
      <c r="O180" s="32"/>
      <c r="P180" s="19"/>
    </row>
    <row r="181" spans="1:16" s="1" customFormat="1" ht="30" customHeight="1" x14ac:dyDescent="0.15">
      <c r="A181" s="50"/>
      <c r="B181" s="50"/>
      <c r="C181" s="102"/>
      <c r="D181" s="52"/>
      <c r="E181" s="52"/>
      <c r="F181" s="52"/>
      <c r="G181" s="52"/>
      <c r="H181" s="52"/>
      <c r="I181" s="52"/>
      <c r="J181" s="52"/>
      <c r="K181" s="52"/>
      <c r="L181" s="52"/>
      <c r="M181" s="165"/>
      <c r="N181" s="29"/>
      <c r="O181" s="32"/>
      <c r="P181" s="19"/>
    </row>
    <row r="182" spans="1:16" s="1" customFormat="1" ht="30" customHeight="1" x14ac:dyDescent="0.15">
      <c r="A182" s="50"/>
      <c r="B182" s="50"/>
      <c r="C182" s="102"/>
      <c r="D182" s="52"/>
      <c r="E182" s="52"/>
      <c r="F182" s="52"/>
      <c r="G182" s="52"/>
      <c r="H182" s="52"/>
      <c r="I182" s="52"/>
      <c r="J182" s="52"/>
      <c r="K182" s="52"/>
      <c r="L182" s="52"/>
      <c r="M182" s="93"/>
      <c r="N182" s="29"/>
      <c r="O182" s="19"/>
      <c r="P182" s="19"/>
    </row>
    <row r="183" spans="1:16" s="1" customFormat="1" ht="30" customHeight="1" x14ac:dyDescent="0.15">
      <c r="A183" s="50"/>
      <c r="B183" s="50"/>
      <c r="C183" s="102"/>
      <c r="D183" s="52"/>
      <c r="E183" s="52"/>
      <c r="F183" s="52"/>
      <c r="G183" s="52"/>
      <c r="H183" s="52"/>
      <c r="I183" s="52"/>
      <c r="J183" s="52"/>
      <c r="K183" s="52"/>
      <c r="L183" s="52"/>
      <c r="M183" s="77" t="s">
        <v>157</v>
      </c>
      <c r="N183" s="29"/>
      <c r="O183" s="19"/>
      <c r="P183" s="19"/>
    </row>
    <row r="184" spans="1:16" s="1" customFormat="1" ht="27" customHeight="1" x14ac:dyDescent="0.15">
      <c r="A184" s="50"/>
      <c r="B184" s="50"/>
      <c r="C184" s="50"/>
      <c r="D184" s="268"/>
      <c r="E184" s="269"/>
      <c r="F184" s="269"/>
      <c r="G184" s="270"/>
      <c r="H184" s="161" t="s">
        <v>153</v>
      </c>
      <c r="I184" s="104"/>
      <c r="J184" s="50"/>
      <c r="K184" s="147"/>
      <c r="L184" s="50"/>
      <c r="M184" s="109"/>
      <c r="N184" s="19"/>
      <c r="O184" s="19"/>
      <c r="P184" s="19"/>
    </row>
    <row r="185" spans="1:16" s="11" customFormat="1" ht="27" customHeight="1" x14ac:dyDescent="0.15">
      <c r="A185" s="50"/>
      <c r="B185" s="110"/>
      <c r="C185" s="50"/>
      <c r="D185" s="161" t="s">
        <v>149</v>
      </c>
      <c r="E185" s="161" t="s">
        <v>151</v>
      </c>
      <c r="F185" s="111">
        <v>7</v>
      </c>
      <c r="G185" s="112" t="s">
        <v>121</v>
      </c>
      <c r="H185" s="113">
        <v>7</v>
      </c>
      <c r="I185" s="104"/>
      <c r="J185" s="50"/>
      <c r="K185" s="106"/>
      <c r="L185" s="50"/>
      <c r="M185" s="109"/>
      <c r="N185" s="19"/>
      <c r="O185" s="19"/>
      <c r="P185" s="21"/>
    </row>
    <row r="186" spans="1:16" s="11" customFormat="1" ht="27" customHeight="1" x14ac:dyDescent="0.15">
      <c r="A186" s="50"/>
      <c r="B186" s="110"/>
      <c r="C186" s="50"/>
      <c r="D186" s="161" t="s">
        <v>0</v>
      </c>
      <c r="E186" s="161" t="s">
        <v>151</v>
      </c>
      <c r="F186" s="111">
        <v>13</v>
      </c>
      <c r="G186" s="112" t="s">
        <v>121</v>
      </c>
      <c r="H186" s="113">
        <v>8</v>
      </c>
      <c r="I186" s="104"/>
      <c r="J186" s="50"/>
      <c r="K186" s="106"/>
      <c r="L186" s="50"/>
      <c r="M186" s="109"/>
      <c r="N186" s="19"/>
      <c r="O186" s="19"/>
      <c r="P186" s="21"/>
    </row>
    <row r="187" spans="1:16" s="11" customFormat="1" ht="27" customHeight="1" x14ac:dyDescent="0.15">
      <c r="A187" s="50"/>
      <c r="B187" s="110"/>
      <c r="C187" s="50"/>
      <c r="D187" s="161" t="s">
        <v>122</v>
      </c>
      <c r="E187" s="161"/>
      <c r="F187" s="111">
        <v>20</v>
      </c>
      <c r="G187" s="112" t="s">
        <v>121</v>
      </c>
      <c r="H187" s="113">
        <v>15</v>
      </c>
      <c r="I187" s="50"/>
      <c r="J187" s="50"/>
      <c r="K187" s="106"/>
      <c r="L187" s="50"/>
      <c r="M187" s="109"/>
      <c r="N187" s="19"/>
      <c r="O187" s="19"/>
      <c r="P187" s="21"/>
    </row>
    <row r="188" spans="1:16" s="11" customFormat="1" ht="27" customHeight="1" x14ac:dyDescent="0.15">
      <c r="A188" s="50"/>
      <c r="B188" s="114" t="s">
        <v>154</v>
      </c>
      <c r="C188" s="50"/>
      <c r="D188" s="50"/>
      <c r="E188" s="50"/>
      <c r="F188" s="50"/>
      <c r="G188" s="50"/>
      <c r="H188" s="50"/>
      <c r="I188" s="50"/>
      <c r="J188" s="50"/>
      <c r="K188" s="115"/>
      <c r="L188" s="50"/>
      <c r="M188" s="109"/>
      <c r="N188" s="19"/>
      <c r="O188" s="21"/>
      <c r="P188" s="21"/>
    </row>
    <row r="189" spans="1:16" s="11" customFormat="1" ht="27" customHeight="1" x14ac:dyDescent="0.15">
      <c r="A189" s="50"/>
      <c r="B189" s="114" t="s">
        <v>155</v>
      </c>
      <c r="C189" s="50"/>
      <c r="D189" s="50"/>
      <c r="E189" s="50"/>
      <c r="F189" s="50"/>
      <c r="G189" s="50"/>
      <c r="H189" s="50"/>
      <c r="I189" s="50"/>
      <c r="J189" s="50"/>
      <c r="K189" s="106"/>
      <c r="L189" s="50"/>
      <c r="M189" s="109"/>
      <c r="N189" s="19"/>
      <c r="O189" s="21"/>
      <c r="P189" s="21"/>
    </row>
    <row r="190" spans="1:16" s="11" customFormat="1" ht="27" customHeight="1" x14ac:dyDescent="0.15">
      <c r="A190" s="50"/>
      <c r="B190" s="114"/>
      <c r="C190" s="50"/>
      <c r="D190" s="50"/>
      <c r="E190" s="50"/>
      <c r="F190" s="50"/>
      <c r="G190" s="50"/>
      <c r="H190" s="50"/>
      <c r="I190" s="50"/>
      <c r="J190" s="50"/>
      <c r="K190" s="115"/>
      <c r="L190" s="50"/>
      <c r="M190" s="104"/>
      <c r="N190" s="19"/>
      <c r="O190" s="21"/>
      <c r="P190" s="21"/>
    </row>
    <row r="191" spans="1:16" s="18" customFormat="1" ht="27" hidden="1" customHeight="1" x14ac:dyDescent="0.2">
      <c r="A191" s="21"/>
      <c r="B191" s="21"/>
      <c r="C191" s="21"/>
      <c r="D191" s="271" t="s">
        <v>152</v>
      </c>
      <c r="E191" s="272"/>
      <c r="F191" s="272"/>
      <c r="G191" s="272"/>
      <c r="H191" s="272"/>
      <c r="I191" s="272"/>
      <c r="J191" s="272"/>
      <c r="K191" s="272"/>
      <c r="L191" s="21"/>
      <c r="M191" s="22" t="s">
        <v>123</v>
      </c>
      <c r="N191" s="38">
        <f>COUNTIF(N9:N190,"○")</f>
        <v>0</v>
      </c>
      <c r="O191" s="21"/>
      <c r="P191" s="23"/>
    </row>
    <row r="192" spans="1:16" ht="27" hidden="1" customHeight="1" x14ac:dyDescent="0.2">
      <c r="A192" s="19"/>
      <c r="B192" s="19"/>
      <c r="C192" s="21"/>
      <c r="D192" s="272"/>
      <c r="E192" s="272"/>
      <c r="F192" s="272"/>
      <c r="G192" s="272"/>
      <c r="H192" s="272"/>
      <c r="I192" s="272"/>
      <c r="J192" s="272"/>
      <c r="K192" s="272"/>
      <c r="L192" s="23"/>
      <c r="M192" s="21"/>
      <c r="N192" s="21"/>
      <c r="O192" s="20"/>
      <c r="P192" s="20"/>
    </row>
    <row r="193" spans="1:16" ht="27" hidden="1" customHeight="1" x14ac:dyDescent="0.2">
      <c r="A193" s="19"/>
      <c r="B193" s="19"/>
      <c r="C193" s="19"/>
      <c r="D193" s="272"/>
      <c r="E193" s="272"/>
      <c r="F193" s="272"/>
      <c r="G193" s="272"/>
      <c r="H193" s="272"/>
      <c r="I193" s="272"/>
      <c r="J193" s="272"/>
      <c r="K193" s="272"/>
      <c r="L193" s="20"/>
      <c r="M193" s="19"/>
      <c r="N193" s="19"/>
      <c r="O193" s="20"/>
      <c r="P193" s="20"/>
    </row>
    <row r="194" spans="1:16" ht="13.15" hidden="1" x14ac:dyDescent="0.2">
      <c r="M194" s="39"/>
      <c r="N194" s="21"/>
    </row>
    <row r="195" spans="1:16" ht="13.15" hidden="1" x14ac:dyDescent="0.2">
      <c r="M195" s="21"/>
      <c r="N195" s="21"/>
    </row>
    <row r="196" spans="1:16" ht="13.15" hidden="1" x14ac:dyDescent="0.2">
      <c r="M196" s="21"/>
      <c r="N196" s="21"/>
    </row>
    <row r="197" spans="1:16" ht="13.15" hidden="1" x14ac:dyDescent="0.2">
      <c r="M197" s="20"/>
      <c r="N197" s="19"/>
    </row>
  </sheetData>
  <mergeCells count="96">
    <mergeCell ref="K178:K179"/>
    <mergeCell ref="M178:M180"/>
    <mergeCell ref="N178:N179"/>
    <mergeCell ref="D184:G184"/>
    <mergeCell ref="D191:K193"/>
    <mergeCell ref="J172:K172"/>
    <mergeCell ref="O172:P172"/>
    <mergeCell ref="J173:K173"/>
    <mergeCell ref="O173:P173"/>
    <mergeCell ref="J174:K174"/>
    <mergeCell ref="O174:P174"/>
    <mergeCell ref="O160:O161"/>
    <mergeCell ref="M161:M162"/>
    <mergeCell ref="K165:K166"/>
    <mergeCell ref="N165:N166"/>
    <mergeCell ref="D169:I169"/>
    <mergeCell ref="K169:K170"/>
    <mergeCell ref="M169:M171"/>
    <mergeCell ref="N169:N170"/>
    <mergeCell ref="J171:K171"/>
    <mergeCell ref="O171:P171"/>
    <mergeCell ref="K150:K151"/>
    <mergeCell ref="N150:N151"/>
    <mergeCell ref="K154:K155"/>
    <mergeCell ref="N154:N155"/>
    <mergeCell ref="C157:I159"/>
    <mergeCell ref="K158:K159"/>
    <mergeCell ref="N158:N159"/>
    <mergeCell ref="K138:K139"/>
    <mergeCell ref="N138:N139"/>
    <mergeCell ref="K142:K143"/>
    <mergeCell ref="N142:N143"/>
    <mergeCell ref="K146:K147"/>
    <mergeCell ref="N146:N147"/>
    <mergeCell ref="K134:K135"/>
    <mergeCell ref="N134:N135"/>
    <mergeCell ref="D122:E122"/>
    <mergeCell ref="G122:H122"/>
    <mergeCell ref="D123:E123"/>
    <mergeCell ref="G123:H123"/>
    <mergeCell ref="D124:E124"/>
    <mergeCell ref="G124:H124"/>
    <mergeCell ref="K126:K127"/>
    <mergeCell ref="N126:N127"/>
    <mergeCell ref="K130:K131"/>
    <mergeCell ref="N130:N131"/>
    <mergeCell ref="C131:I132"/>
    <mergeCell ref="D119:E119"/>
    <mergeCell ref="G119:H119"/>
    <mergeCell ref="D120:E120"/>
    <mergeCell ref="G120:H120"/>
    <mergeCell ref="D121:E121"/>
    <mergeCell ref="G121:H121"/>
    <mergeCell ref="D116:E116"/>
    <mergeCell ref="G116:H116"/>
    <mergeCell ref="D117:E117"/>
    <mergeCell ref="G117:H117"/>
    <mergeCell ref="D118:E118"/>
    <mergeCell ref="G118:H118"/>
    <mergeCell ref="M107:M109"/>
    <mergeCell ref="D108:H109"/>
    <mergeCell ref="I108:J108"/>
    <mergeCell ref="D113:H114"/>
    <mergeCell ref="I113:J113"/>
    <mergeCell ref="D115:E115"/>
    <mergeCell ref="G115:H115"/>
    <mergeCell ref="D97:F98"/>
    <mergeCell ref="G97:K98"/>
    <mergeCell ref="D99:F100"/>
    <mergeCell ref="G99:K100"/>
    <mergeCell ref="M102:M104"/>
    <mergeCell ref="I103:J103"/>
    <mergeCell ref="D94:G96"/>
    <mergeCell ref="I94:J94"/>
    <mergeCell ref="K94:K96"/>
    <mergeCell ref="N94:N96"/>
    <mergeCell ref="I95:J95"/>
    <mergeCell ref="I96:J96"/>
    <mergeCell ref="H66:K66"/>
    <mergeCell ref="F83:M83"/>
    <mergeCell ref="M84:M86"/>
    <mergeCell ref="D85:D86"/>
    <mergeCell ref="D93:G93"/>
    <mergeCell ref="I93:J93"/>
    <mergeCell ref="M30:M32"/>
    <mergeCell ref="D31:D32"/>
    <mergeCell ref="I39:K39"/>
    <mergeCell ref="F57:M57"/>
    <mergeCell ref="M58:M60"/>
    <mergeCell ref="D59:D60"/>
    <mergeCell ref="F29:M29"/>
    <mergeCell ref="D2:K2"/>
    <mergeCell ref="B5:M5"/>
    <mergeCell ref="I9:K9"/>
    <mergeCell ref="D11:M11"/>
    <mergeCell ref="D13:M13"/>
  </mergeCells>
  <phoneticPr fontId="2"/>
  <dataValidations count="5">
    <dataValidation type="list" allowBlank="1" showInputMessage="1" showErrorMessage="1" sqref="N178:N179 K169:K170 N93 N103 K126:K127 K130:K131 N126:N127 N130:N131 K134:K135 N134:N135 K138:K139 N138:N139 K142:K143 N142:N143 K146:K147 N146:N147 K150:K151 N150:N151 K154:K155 N154:N155 N169:N170 K109 K158:K161 N158:N161 K165:K166 N165:N166 K178:K179 N108:N109 N113">
      <formula1>"○,－"</formula1>
    </dataValidation>
    <dataValidation type="list" allowBlank="1" showInputMessage="1" showErrorMessage="1" sqref="K94:K96 N94:N96">
      <formula1>"○,－,△"</formula1>
    </dataValidation>
    <dataValidation type="list" allowBlank="1" showInputMessage="1" showErrorMessage="1" sqref="M9 M39 M66 K103 K108 K93 K113">
      <formula1>"○"</formula1>
    </dataValidation>
    <dataValidation errorStyle="information" imeMode="halfAlpha" allowBlank="1" showInputMessage="1" showErrorMessage="1" sqref="G16:G25 G44:G53 K31:K37 K59:K64 G70:G79 K85:K90"/>
    <dataValidation type="list" allowBlank="1" showInputMessage="1" showErrorMessage="1" sqref="J16:J25">
      <formula1>" ✔"</formula1>
    </dataValidation>
  </dataValidations>
  <pageMargins left="0.7" right="0.7" top="0.75" bottom="0.75" header="0.3" footer="0.3"/>
  <pageSetup paperSize="9" scale="58" fitToHeight="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13" workbookViewId="0">
      <selection activeCell="B15" sqref="B15"/>
    </sheetView>
  </sheetViews>
  <sheetFormatPr defaultColWidth="9" defaultRowHeight="13.5" x14ac:dyDescent="0.15"/>
  <cols>
    <col min="1" max="1" width="9" style="2"/>
    <col min="2" max="2" width="67.625" style="2" customWidth="1"/>
    <col min="3" max="3" width="3.125" style="2" customWidth="1"/>
    <col min="4" max="4" width="4" style="2" customWidth="1"/>
    <col min="5" max="5" width="16.25" style="2" customWidth="1"/>
    <col min="6" max="16384" width="9" style="2"/>
  </cols>
  <sheetData>
    <row r="1" spans="1:5" x14ac:dyDescent="0.15">
      <c r="B1" s="3" t="s">
        <v>61</v>
      </c>
      <c r="C1" s="3"/>
      <c r="D1" s="3"/>
    </row>
    <row r="2" spans="1:5" ht="17.25" x14ac:dyDescent="0.15">
      <c r="B2" s="4" t="s">
        <v>62</v>
      </c>
      <c r="C2" s="4"/>
      <c r="D2" s="4"/>
    </row>
    <row r="3" spans="1:5" ht="84" customHeight="1" x14ac:dyDescent="0.15">
      <c r="B3" s="6"/>
      <c r="C3" s="6"/>
      <c r="D3" s="6"/>
      <c r="E3" s="7" t="s">
        <v>85</v>
      </c>
    </row>
    <row r="4" spans="1:5" ht="33.75" customHeight="1" x14ac:dyDescent="0.15">
      <c r="A4" s="2">
        <v>1</v>
      </c>
      <c r="B4" s="8" t="s">
        <v>63</v>
      </c>
      <c r="C4" s="8"/>
      <c r="D4" s="8"/>
      <c r="E4" s="7" t="s">
        <v>82</v>
      </c>
    </row>
    <row r="5" spans="1:5" ht="33.75" customHeight="1" x14ac:dyDescent="0.15">
      <c r="A5" s="2">
        <v>2</v>
      </c>
      <c r="B5" s="8" t="s">
        <v>64</v>
      </c>
      <c r="C5" s="8"/>
      <c r="D5" s="8"/>
      <c r="E5" s="7" t="s">
        <v>81</v>
      </c>
    </row>
    <row r="6" spans="1:5" ht="33.75" customHeight="1" x14ac:dyDescent="0.15">
      <c r="A6" s="2">
        <v>3</v>
      </c>
      <c r="B6" s="8" t="s">
        <v>65</v>
      </c>
      <c r="C6" s="8"/>
      <c r="D6" s="8"/>
      <c r="E6" s="7"/>
    </row>
    <row r="7" spans="1:5" ht="33.75" customHeight="1" x14ac:dyDescent="0.15">
      <c r="A7" s="2">
        <v>4</v>
      </c>
      <c r="B7" s="9" t="s">
        <v>66</v>
      </c>
      <c r="C7" s="9"/>
      <c r="D7" s="9"/>
      <c r="E7" s="7"/>
    </row>
    <row r="8" spans="1:5" ht="33.75" customHeight="1" x14ac:dyDescent="0.15">
      <c r="A8" s="2">
        <v>5</v>
      </c>
      <c r="B8" s="8" t="s">
        <v>67</v>
      </c>
      <c r="C8" s="8"/>
      <c r="D8" s="8"/>
      <c r="E8" s="7"/>
    </row>
    <row r="9" spans="1:5" ht="33.75" customHeight="1" x14ac:dyDescent="0.15">
      <c r="A9" s="2">
        <v>6</v>
      </c>
      <c r="B9" s="8" t="s">
        <v>68</v>
      </c>
      <c r="C9" s="8"/>
      <c r="D9" s="8"/>
      <c r="E9" s="7"/>
    </row>
    <row r="10" spans="1:5" ht="33.75" customHeight="1" x14ac:dyDescent="0.15">
      <c r="A10" s="2">
        <v>7</v>
      </c>
      <c r="B10" s="8" t="s">
        <v>69</v>
      </c>
      <c r="C10" s="8"/>
      <c r="D10" s="8"/>
      <c r="E10" s="7"/>
    </row>
    <row r="11" spans="1:5" ht="33.75" customHeight="1" x14ac:dyDescent="0.15">
      <c r="A11" s="2">
        <v>8</v>
      </c>
      <c r="B11" s="8" t="s">
        <v>70</v>
      </c>
      <c r="C11" s="8"/>
      <c r="D11" s="8"/>
      <c r="E11" s="7"/>
    </row>
    <row r="12" spans="1:5" ht="33.75" customHeight="1" x14ac:dyDescent="0.15">
      <c r="A12" s="2">
        <v>9</v>
      </c>
      <c r="B12" s="8" t="s">
        <v>71</v>
      </c>
      <c r="C12" s="8"/>
      <c r="D12" s="8"/>
      <c r="E12" s="7"/>
    </row>
    <row r="13" spans="1:5" ht="33.75" customHeight="1" x14ac:dyDescent="0.15">
      <c r="A13" s="2">
        <v>10</v>
      </c>
      <c r="B13" s="8" t="s">
        <v>72</v>
      </c>
      <c r="C13" s="8"/>
      <c r="D13" s="8"/>
      <c r="E13" s="7"/>
    </row>
    <row r="14" spans="1:5" ht="33.75" customHeight="1" x14ac:dyDescent="0.15">
      <c r="A14" s="2">
        <v>11</v>
      </c>
      <c r="B14" s="8" t="s">
        <v>73</v>
      </c>
      <c r="C14" s="8"/>
      <c r="D14" s="8"/>
      <c r="E14" s="7"/>
    </row>
    <row r="15" spans="1:5" ht="33.75" customHeight="1" x14ac:dyDescent="0.15">
      <c r="A15" s="2">
        <v>12</v>
      </c>
      <c r="B15" s="9" t="s">
        <v>93</v>
      </c>
      <c r="C15" s="9"/>
      <c r="D15" s="9"/>
      <c r="E15" s="7"/>
    </row>
    <row r="16" spans="1:5" ht="33.75" customHeight="1" x14ac:dyDescent="0.15">
      <c r="A16" s="2">
        <v>13</v>
      </c>
      <c r="B16" s="8" t="s">
        <v>74</v>
      </c>
      <c r="C16" s="8"/>
      <c r="D16" s="8"/>
      <c r="E16" s="7"/>
    </row>
    <row r="17" spans="1:5" ht="33.75" customHeight="1" x14ac:dyDescent="0.15">
      <c r="A17" s="2">
        <v>14</v>
      </c>
      <c r="B17" s="8" t="s">
        <v>75</v>
      </c>
      <c r="C17" s="8"/>
      <c r="D17" s="8"/>
      <c r="E17" s="7"/>
    </row>
    <row r="18" spans="1:5" ht="72.75" customHeight="1" x14ac:dyDescent="0.15">
      <c r="A18" s="2">
        <v>15</v>
      </c>
      <c r="B18" s="5" t="s">
        <v>76</v>
      </c>
      <c r="C18" s="5"/>
      <c r="D18" s="5"/>
    </row>
    <row r="19" spans="1:5" ht="33.75" customHeight="1" x14ac:dyDescent="0.15">
      <c r="A19" s="2">
        <v>16</v>
      </c>
      <c r="B19" s="5" t="s">
        <v>77</v>
      </c>
      <c r="C19" s="5"/>
      <c r="D19" s="5"/>
    </row>
    <row r="20" spans="1:5" ht="33.75" customHeight="1" x14ac:dyDescent="0.15">
      <c r="A20" s="2">
        <v>17</v>
      </c>
      <c r="B20" s="5" t="s">
        <v>78</v>
      </c>
      <c r="C20" s="5"/>
      <c r="D20" s="5"/>
    </row>
    <row r="21" spans="1:5" ht="33.75" customHeight="1" x14ac:dyDescent="0.15">
      <c r="A21" s="2">
        <v>18</v>
      </c>
      <c r="B21" s="5" t="s">
        <v>79</v>
      </c>
      <c r="C21" s="5"/>
      <c r="D21" s="5"/>
    </row>
    <row r="22" spans="1:5" ht="33.75" customHeight="1" x14ac:dyDescent="0.15">
      <c r="A22" s="2">
        <v>19</v>
      </c>
      <c r="B22" s="5" t="s">
        <v>80</v>
      </c>
      <c r="C22" s="5"/>
      <c r="D22" s="5"/>
    </row>
    <row r="23" spans="1:5" ht="33.75" customHeight="1" x14ac:dyDescent="0.15">
      <c r="A23" s="2">
        <v>20</v>
      </c>
      <c r="B23" s="5"/>
      <c r="C23" s="5"/>
      <c r="D23" s="5"/>
    </row>
    <row r="24" spans="1:5" x14ac:dyDescent="0.15">
      <c r="A24" s="2">
        <v>21</v>
      </c>
      <c r="B24" s="5"/>
      <c r="C24" s="5"/>
      <c r="D24" s="5"/>
    </row>
    <row r="25" spans="1:5" x14ac:dyDescent="0.15">
      <c r="A25" s="2">
        <v>22</v>
      </c>
    </row>
    <row r="26" spans="1:5" x14ac:dyDescent="0.15">
      <c r="A26" s="2">
        <v>23</v>
      </c>
    </row>
    <row r="27" spans="1:5" x14ac:dyDescent="0.15">
      <c r="A27" s="2">
        <v>24</v>
      </c>
    </row>
    <row r="28" spans="1:5" x14ac:dyDescent="0.15">
      <c r="A28" s="2">
        <v>25</v>
      </c>
    </row>
    <row r="29" spans="1:5" x14ac:dyDescent="0.15">
      <c r="A29" s="2">
        <v>26</v>
      </c>
    </row>
    <row r="30" spans="1:5" x14ac:dyDescent="0.15">
      <c r="A30" s="2">
        <v>27</v>
      </c>
    </row>
    <row r="31" spans="1:5" x14ac:dyDescent="0.15">
      <c r="A31" s="2">
        <v>28</v>
      </c>
    </row>
    <row r="32" spans="1:5" x14ac:dyDescent="0.15">
      <c r="A32" s="2">
        <v>29</v>
      </c>
    </row>
    <row r="33" spans="1:1" x14ac:dyDescent="0.15">
      <c r="A33" s="2">
        <v>30</v>
      </c>
    </row>
    <row r="34" spans="1:1" x14ac:dyDescent="0.15">
      <c r="A34" s="2">
        <v>31</v>
      </c>
    </row>
    <row r="35" spans="1:1" x14ac:dyDescent="0.15">
      <c r="A35" s="2">
        <v>32</v>
      </c>
    </row>
    <row r="36" spans="1:1" x14ac:dyDescent="0.15">
      <c r="A36" s="2">
        <v>33</v>
      </c>
    </row>
    <row r="37" spans="1:1" x14ac:dyDescent="0.15">
      <c r="A37" s="2">
        <v>34</v>
      </c>
    </row>
    <row r="38" spans="1:1" x14ac:dyDescent="0.15">
      <c r="A38" s="2">
        <v>35</v>
      </c>
    </row>
    <row r="39" spans="1:1" x14ac:dyDescent="0.15">
      <c r="A39" s="2">
        <v>36</v>
      </c>
    </row>
    <row r="40" spans="1:1" x14ac:dyDescent="0.15">
      <c r="A40" s="2">
        <v>37</v>
      </c>
    </row>
    <row r="41" spans="1:1" x14ac:dyDescent="0.15">
      <c r="A41" s="2">
        <v>38</v>
      </c>
    </row>
    <row r="42" spans="1:1" x14ac:dyDescent="0.15">
      <c r="A42" s="2">
        <v>39</v>
      </c>
    </row>
    <row r="43" spans="1:1" x14ac:dyDescent="0.15">
      <c r="A43" s="2">
        <v>40</v>
      </c>
    </row>
    <row r="44" spans="1:1" x14ac:dyDescent="0.15">
      <c r="A44" s="2">
        <v>41</v>
      </c>
    </row>
    <row r="45" spans="1:1" x14ac:dyDescent="0.15">
      <c r="A45" s="2">
        <v>42</v>
      </c>
    </row>
    <row r="46" spans="1:1" x14ac:dyDescent="0.15">
      <c r="A46" s="2">
        <v>43</v>
      </c>
    </row>
    <row r="47" spans="1:1" x14ac:dyDescent="0.15">
      <c r="A47" s="2">
        <v>44</v>
      </c>
    </row>
    <row r="48" spans="1:1" x14ac:dyDescent="0.15">
      <c r="A48" s="2">
        <v>45</v>
      </c>
    </row>
    <row r="49" spans="1:1" x14ac:dyDescent="0.15">
      <c r="A49" s="2">
        <v>46</v>
      </c>
    </row>
    <row r="50" spans="1:1" x14ac:dyDescent="0.15">
      <c r="A50" s="2">
        <v>47</v>
      </c>
    </row>
    <row r="51" spans="1:1" x14ac:dyDescent="0.15">
      <c r="A51" s="2">
        <v>48</v>
      </c>
    </row>
    <row r="52" spans="1:1" x14ac:dyDescent="0.15">
      <c r="A52" s="2">
        <v>49</v>
      </c>
    </row>
    <row r="53" spans="1:1" x14ac:dyDescent="0.15">
      <c r="A53" s="2">
        <v>50</v>
      </c>
    </row>
    <row r="54" spans="1:1" x14ac:dyDescent="0.15">
      <c r="A54" s="2">
        <v>51</v>
      </c>
    </row>
    <row r="55" spans="1:1" x14ac:dyDescent="0.15">
      <c r="A55" s="2">
        <v>52</v>
      </c>
    </row>
    <row r="56" spans="1:1" x14ac:dyDescent="0.15">
      <c r="A56" s="2">
        <v>53</v>
      </c>
    </row>
    <row r="57" spans="1:1" x14ac:dyDescent="0.15">
      <c r="A57" s="2">
        <v>54</v>
      </c>
    </row>
    <row r="58" spans="1:1" x14ac:dyDescent="0.15">
      <c r="A58" s="2">
        <v>55</v>
      </c>
    </row>
    <row r="59" spans="1:1" x14ac:dyDescent="0.15">
      <c r="A59" s="2">
        <v>56</v>
      </c>
    </row>
    <row r="60" spans="1:1" x14ac:dyDescent="0.15">
      <c r="A60" s="2">
        <v>57</v>
      </c>
    </row>
    <row r="61" spans="1:1" x14ac:dyDescent="0.15">
      <c r="A61" s="2">
        <v>58</v>
      </c>
    </row>
    <row r="62" spans="1:1" x14ac:dyDescent="0.15">
      <c r="A62" s="2">
        <v>59</v>
      </c>
    </row>
    <row r="63" spans="1:1" x14ac:dyDescent="0.15">
      <c r="A63" s="2">
        <v>60</v>
      </c>
    </row>
    <row r="64" spans="1:1" x14ac:dyDescent="0.15">
      <c r="A64" s="2">
        <v>61</v>
      </c>
    </row>
    <row r="65" spans="1:1" x14ac:dyDescent="0.15">
      <c r="A65" s="2">
        <v>62</v>
      </c>
    </row>
    <row r="66" spans="1:1" x14ac:dyDescent="0.15">
      <c r="A66" s="2">
        <v>63</v>
      </c>
    </row>
    <row r="67" spans="1:1" x14ac:dyDescent="0.15">
      <c r="A67" s="2">
        <v>64</v>
      </c>
    </row>
  </sheetData>
  <phoneticPr fontId="2"/>
  <dataValidations count="1">
    <dataValidation type="list" allowBlank="1" showInputMessage="1" showErrorMessage="1" sqref="E4:E17">
      <formula1>"○,－"</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書類2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dc:creator>
  <cp:lastModifiedBy>石橋徹</cp:lastModifiedBy>
  <cp:lastPrinted>2016-04-25T14:41:10Z</cp:lastPrinted>
  <dcterms:created xsi:type="dcterms:W3CDTF">2012-04-28T02:32:29Z</dcterms:created>
  <dcterms:modified xsi:type="dcterms:W3CDTF">2017-11-26T13:55:53Z</dcterms:modified>
</cp:coreProperties>
</file>